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cbca62645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93a0a2babce412a"/>
    <x:sheet xmlns:r="http://schemas.openxmlformats.org/officeDocument/2006/relationships" name="Expenses" sheetId="2" r:id="Rc6d4a40235f444fd"/>
    <x:sheet xmlns:r="http://schemas.openxmlformats.org/officeDocument/2006/relationships" name="Contacts" sheetId="3" r:id="R23f66e6d29e24b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;($#,##0.00);$0.00"/>
    <x:numFmt numFmtId="201" formatCode="0.0"/>
    <x:numFmt numFmtId="202" formatCode="0"/>
    <x:numFmt numFmtId="203" formatCode="0.0%"/>
    <x:numFmt numFmtId="204" formatCode="mm/dd/yy"/>
  </x:numFmts>
  <x:fonts count="7">
    <x:font>
      <x:sz val="11"/>
      <x:name val="Carlito"/>
    </x:font>
    <x:font>
      <x:sz val="11"/>
      <x:color rgb="FF1C1A17"/>
      <x:name val="Arial"/>
    </x:font>
    <x:font>
      <x:b/>
      <x:sz val="17"/>
      <x:color rgb="FF1C1A17"/>
      <x:name val="Arial"/>
    </x:font>
    <x:font>
      <x:sz val="11"/>
      <x:color rgb="FF6D665A"/>
      <x:name val="Arial"/>
    </x:font>
    <x:font>
      <x:b/>
      <x:sz val="11"/>
      <x:color rgb="FFFFFFFF"/>
      <x:name val="Arial"/>
    </x:font>
    <x:font>
      <x:b/>
      <x:sz val="11"/>
      <x:color rgb="FF1C1A17"/>
      <x:name val="Arial"/>
    </x:font>
    <x:font>
      <x:sz val="11"/>
      <x:color rgb="FF4A463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C1A17"/>
      </x:patternFill>
    </x:fill>
    <x:fill>
      <x:patternFill patternType="solid">
        <x:fgColor rgb="FFEFEAE0"/>
      </x:patternFill>
    </x:fill>
    <x:fill>
      <x:patternFill patternType="solid">
        <x:fgColor rgb="FFFFF8E6"/>
      </x:patternFill>
    </x:fill>
  </x:fills>
  <x:borders count="2">
    <x:border/>
    <x:border>
      <x:bottom style="thin">
        <x:color rgb="FFB8922A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3" fontId="5" fillId="3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4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8C2F2A"/>
      </x:font>
      <x:fill>
        <x:patternFill patternType="solid">
          <x:bgColor rgb="FFFBE9E6"/>
        </x:patternFill>
      </x:fill>
    </x:dxf>
    <x:dxf>
      <x:font>
        <x:color rgb="FF8C2F2A"/>
      </x:font>
      <x:fill>
        <x:patternFill patternType="solid">
          <x:bgColor rgb="FFFBE9E6"/>
        </x:patternFill>
      </x:fill>
    </x:dxf>
    <x:dxf>
      <x:font>
        <x:color rgb="FF8C2F2A"/>
      </x:font>
      <x:fill>
        <x:patternFill patternType="solid">
          <x:bgColor rgb="FFFBE9E6"/>
        </x:patternFill>
      </x:fill>
    </x:dxf>
    <x:dxf>
      <x:font>
        <x:color rgb="FF8C2F2A"/>
      </x:font>
      <x:fill>
        <x:patternFill patternType="solid">
          <x:bgColor rgb="FFFBE9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ec9b4e4944116" /><Relationship Type="http://schemas.openxmlformats.org/officeDocument/2006/relationships/theme" Target="/xl/theme/theme1.xml" Id="Rd7286b64e9514be3" /><Relationship Type="http://schemas.openxmlformats.org/officeDocument/2006/relationships/sharedStrings" Target="/xl/sharedStrings.xml" Id="R235367a86e994a95" /><Relationship Type="http://schemas.openxmlformats.org/officeDocument/2006/relationships/worksheet" Target="/xl/worksheets/sheet1.xml" Id="R093a0a2babce412a" /><Relationship Type="http://schemas.openxmlformats.org/officeDocument/2006/relationships/worksheet" Target="/xl/worksheets/sheet2.xml" Id="Rc6d4a40235f444fd" /><Relationship Type="http://schemas.openxmlformats.org/officeDocument/2006/relationships/worksheet" Target="/xl/worksheets/sheet3.xml" Id="R23f66e6d29e24b58" /></Relationships>
</file>

<file path=xl/tables/table1.xml><?xml version="1.0" encoding="utf-8"?>
<x:table xmlns:x="http://schemas.openxmlformats.org/spreadsheetml/2006/main" id="1" name="MarketingExpenses" displayName="MarketingExpenses" ref="A6:G106" headerRowCount="1" totalsRowCount="0" totalsRowShown="0">
  <x:autoFilter ref="A6:G106"/>
  <x:tableColumns count="7">
    <x:tableColumn id="1" name="Date"/>
    <x:tableColumn id="2" name="Activity"/>
    <x:tableColumn id="3" name="Event / expense"/>
    <x:tableColumn id="4" name="Marketing cost"/>
    <x:tableColumn id="5" name="Time (hours)"/>
    <x:tableColumn id="6" name="Notes"/>
    <x:tableColumn id="7" name="Entry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rketingContacts" displayName="MarketingContacts" ref="A6:K106" headerRowCount="1" totalsRowCount="0" totalsRowShown="0">
  <x:autoFilter ref="A6:K106"/>
  <x:tableColumns count="11">
    <x:tableColumn id="1" name="Contact / business"/>
    <x:tableColumn id="2" name="Primary activity"/>
    <x:tableColumn id="3" name="First contact"/>
    <x:tableColumn id="4" name="Contact details"/>
    <x:tableColumn id="5" name="Next action"/>
    <x:tableColumn id="6" name="Follow-up due"/>
    <x:tableColumn id="7" name="Status"/>
    <x:tableColumn id="8" name="Fees collected"/>
    <x:tableColumn id="9" name="Follow-up flag"/>
    <x:tableColumn id="10" name="Notes"/>
    <x:tableColumn id="11" name="Entry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de72964a9194f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85fe684987a4df6" /></Relationships>
</file>

<file path=xl/worksheets/sheet1.xml><?xml version="1.0" encoding="utf-8"?>
<x:worksheet xmlns:x="http://schemas.openxmlformats.org/spreadsheetml/2006/main">
  <x:sheetPr>
    <x:tabColor rgb="FF1C1A17"/>
  </x:sheetPr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2" hidden="0" customWidth="1"/>
    <x:col min="4" max="4" width="12" hidden="0" customWidth="1"/>
    <x:col min="5" max="5" width="12" hidden="0" customWidth="1"/>
    <x:col min="6" max="6" width="18" hidden="0" customWidth="1"/>
    <x:col min="7" max="7" width="19" hidden="0" customWidth="1"/>
    <x:col min="8" max="8" width="1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The Richter Firm Marketing ROI</x:v>
      </x:c>
      <x:c r="B2" s="2"/>
      <x:c r="C2" s="2"/>
      <x:c r="D2" s="2"/>
      <x:c r="E2" s="2"/>
      <x:c r="F2" s="2"/>
      <x:c r="G2" s="2"/>
      <x:c r="H2" s="2"/>
    </x:row>
    <x:row r="3" ht="27" customHeight="1">
      <x:c r="A3" s="4" t="str">
        <x:v>Class concept. Blank template; totals reflect recorded entries only. All amounts are USD.</x:v>
      </x:c>
      <x:c r="B3" s="2"/>
      <x:c r="C3" s="2"/>
      <x:c r="D3" s="2"/>
      <x:c r="E3" s="2"/>
      <x:c r="F3" s="2"/>
      <x:c r="G3" s="2"/>
      <x:c r="H3" s="2"/>
    </x:row>
    <x:row r="4" ht="27" customHeight="1">
      <x:c r="A4" s="5"/>
      <x:c r="B4" s="5"/>
      <x:c r="C4" s="5"/>
      <x:c r="D4" s="5"/>
      <x:c r="E4" s="5"/>
      <x:c r="F4" s="5"/>
      <x:c r="G4" s="5"/>
      <x:c r="H4" s="5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9" t="str">
        <x:v>Activity</x:v>
      </x:c>
      <x:c r="B6" s="9" t="str">
        <x:v>Spend</x:v>
      </x:c>
      <x:c r="C6" s="9" t="str">
        <x:v>Hours</x:v>
      </x:c>
      <x:c r="D6" s="9" t="str">
        <x:v>Contacts</x:v>
      </x:c>
      <x:c r="E6" s="9" t="str">
        <x:v>Clients</x:v>
      </x:c>
      <x:c r="F6" s="9" t="str">
        <x:v>Fees collected</x:v>
      </x:c>
      <x:c r="G6" s="9" t="str">
        <x:v>Fees less spend</x:v>
      </x:c>
      <x:c r="H6" s="9" t="str">
        <x:v>Marketing ROI</x:v>
      </x:c>
    </x:row>
    <x:row r="7" ht="33" customHeight="1">
      <x:c r="A7" s="2" t="str">
        <x:v>Basketball</x:v>
      </x:c>
      <x:c r="B7" s="20" t="n">
        <x:f>IF(COUNTIFS('Expenses'!$B$7:$B$106,$A7,'Expenses'!$G$7:$G$106,"&lt;&gt;Ready")&gt;0,"Missing input",SUMIFS('Expenses'!$D$7:$D$106,'Expenses'!$B$7:$B$106,$A7))</x:f>
        <x:v>0</x:v>
      </x:c>
      <x:c r="C7" s="21" t="n">
        <x:f>SUMIFS('Expenses'!$E$7:$E$106,'Expenses'!$B$7:$B$106,$A7)</x:f>
        <x:v>0</x:v>
      </x:c>
      <x:c r="D7" s="22" t="n">
        <x:f>COUNTIFS('Contacts'!$B$7:$B$106,$A7,'Contacts'!$A$7:$A$106,"&lt;&gt;")</x:f>
        <x:v>0</x:v>
      </x:c>
      <x:c r="E7" s="22" t="n">
        <x:f>COUNTIFS('Contacts'!$B$7:$B$106,$A7,'Contacts'!$G$7:$G$106,"Client",'Contacts'!$A$7:$A$106,"&lt;&gt;")</x:f>
        <x:v>0</x:v>
      </x:c>
      <x:c r="F7" s="20" t="n">
        <x:f>IF(COUNTIFS('Contacts'!$B$7:$B$106,$A7,'Contacts'!$K$7:$K$106,"&lt;&gt;Ready")&gt;0,"Missing input",SUMIFS('Contacts'!$H$7:$H$106,'Contacts'!$B$7:$B$106,$A7))</x:f>
        <x:v>0</x:v>
      </x:c>
      <x:c r="G7" s="20" t="n">
        <x:f>IF(AND(ISNUMBER(B7),ISNUMBER(F7)),F7-B7,"Missing input")</x:f>
        <x:v>0</x:v>
      </x:c>
      <x:c r="H7" s="23" t="str">
        <x:f>IF(AND(ISNUMBER(B7),ISNUMBER(G7)),IF(B7=0,"n.a.",G7/B7),"Missing input")</x:f>
        <x:v>n.a.</x:v>
      </x:c>
    </x:row>
    <x:row r="8" ht="33" customHeight="1">
      <x:c r="A8" s="2" t="str">
        <x:v>Alumni networking events</x:v>
      </x:c>
      <x:c r="B8" s="20" t="n">
        <x:f>IF(COUNTIFS('Expenses'!$B$7:$B$106,$A8,'Expenses'!$G$7:$G$106,"&lt;&gt;Ready")&gt;0,"Missing input",SUMIFS('Expenses'!$D$7:$D$106,'Expenses'!$B$7:$B$106,$A8))</x:f>
        <x:v>0</x:v>
      </x:c>
      <x:c r="C8" s="21" t="n">
        <x:f>SUMIFS('Expenses'!$E$7:$E$106,'Expenses'!$B$7:$B$106,$A8)</x:f>
        <x:v>0</x:v>
      </x:c>
      <x:c r="D8" s="22" t="n">
        <x:f>COUNTIFS('Contacts'!$B$7:$B$106,$A8,'Contacts'!$A$7:$A$106,"&lt;&gt;")</x:f>
        <x:v>0</x:v>
      </x:c>
      <x:c r="E8" s="22" t="n">
        <x:f>COUNTIFS('Contacts'!$B$7:$B$106,$A8,'Contacts'!$G$7:$G$106,"Client",'Contacts'!$A$7:$A$106,"&lt;&gt;")</x:f>
        <x:v>0</x:v>
      </x:c>
      <x:c r="F8" s="20" t="n">
        <x:f>IF(COUNTIFS('Contacts'!$B$7:$B$106,$A8,'Contacts'!$K$7:$K$106,"&lt;&gt;Ready")&gt;0,"Missing input",SUMIFS('Contacts'!$H$7:$H$106,'Contacts'!$B$7:$B$106,$A8))</x:f>
        <x:v>0</x:v>
      </x:c>
      <x:c r="G8" s="20" t="n">
        <x:f>IF(AND(ISNUMBER(B8),ISNUMBER(F8)),F8-B8,"Missing input")</x:f>
        <x:v>0</x:v>
      </x:c>
      <x:c r="H8" s="23" t="str">
        <x:f>IF(AND(ISNUMBER(B8),ISNUMBER(G8)),IF(B8=0,"n.a.",G8/B8),"Missing input")</x:f>
        <x:v>n.a.</x:v>
      </x:c>
    </x:row>
    <x:row r="9" ht="33" customHeight="1">
      <x:c r="A9" s="2" t="str">
        <x:v>Business association meetings</x:v>
      </x:c>
      <x:c r="B9" s="20" t="n">
        <x:f>IF(COUNTIFS('Expenses'!$B$7:$B$106,$A9,'Expenses'!$G$7:$G$106,"&lt;&gt;Ready")&gt;0,"Missing input",SUMIFS('Expenses'!$D$7:$D$106,'Expenses'!$B$7:$B$106,$A9))</x:f>
        <x:v>0</x:v>
      </x:c>
      <x:c r="C9" s="21" t="n">
        <x:f>SUMIFS('Expenses'!$E$7:$E$106,'Expenses'!$B$7:$B$106,$A9)</x:f>
        <x:v>0</x:v>
      </x:c>
      <x:c r="D9" s="22" t="n">
        <x:f>COUNTIFS('Contacts'!$B$7:$B$106,$A9,'Contacts'!$A$7:$A$106,"&lt;&gt;")</x:f>
        <x:v>0</x:v>
      </x:c>
      <x:c r="E9" s="22" t="n">
        <x:f>COUNTIFS('Contacts'!$B$7:$B$106,$A9,'Contacts'!$G$7:$G$106,"Client",'Contacts'!$A$7:$A$106,"&lt;&gt;")</x:f>
        <x:v>0</x:v>
      </x:c>
      <x:c r="F9" s="20" t="n">
        <x:f>IF(COUNTIFS('Contacts'!$B$7:$B$106,$A9,'Contacts'!$K$7:$K$106,"&lt;&gt;Ready")&gt;0,"Missing input",SUMIFS('Contacts'!$H$7:$H$106,'Contacts'!$B$7:$B$106,$A9))</x:f>
        <x:v>0</x:v>
      </x:c>
      <x:c r="G9" s="20" t="n">
        <x:f>IF(AND(ISNUMBER(B9),ISNUMBER(F9)),F9-B9,"Missing input")</x:f>
        <x:v>0</x:v>
      </x:c>
      <x:c r="H9" s="23" t="str">
        <x:f>IF(AND(ISNUMBER(B9),ISNUMBER(G9)),IF(B9=0,"n.a.",G9/B9),"Missing input")</x:f>
        <x:v>n.a.</x:v>
      </x:c>
    </x:row>
    <x:row r="10" ht="33" customHeight="1">
      <x:c r="A10" s="2" t="str">
        <x:v>Educational lunches</x:v>
      </x:c>
      <x:c r="B10" s="20" t="n">
        <x:f>IF(COUNTIFS('Expenses'!$B$7:$B$106,$A10,'Expenses'!$G$7:$G$106,"&lt;&gt;Ready")&gt;0,"Missing input",SUMIFS('Expenses'!$D$7:$D$106,'Expenses'!$B$7:$B$106,$A10))</x:f>
        <x:v>0</x:v>
      </x:c>
      <x:c r="C10" s="21" t="n">
        <x:f>SUMIFS('Expenses'!$E$7:$E$106,'Expenses'!$B$7:$B$106,$A10)</x:f>
        <x:v>0</x:v>
      </x:c>
      <x:c r="D10" s="22" t="n">
        <x:f>COUNTIFS('Contacts'!$B$7:$B$106,$A10,'Contacts'!$A$7:$A$106,"&lt;&gt;")</x:f>
        <x:v>0</x:v>
      </x:c>
      <x:c r="E10" s="22" t="n">
        <x:f>COUNTIFS('Contacts'!$B$7:$B$106,$A10,'Contacts'!$G$7:$G$106,"Client",'Contacts'!$A$7:$A$106,"&lt;&gt;")</x:f>
        <x:v>0</x:v>
      </x:c>
      <x:c r="F10" s="20" t="n">
        <x:f>IF(COUNTIFS('Contacts'!$B$7:$B$106,$A10,'Contacts'!$K$7:$K$106,"&lt;&gt;Ready")&gt;0,"Missing input",SUMIFS('Contacts'!$H$7:$H$106,'Contacts'!$B$7:$B$106,$A10))</x:f>
        <x:v>0</x:v>
      </x:c>
      <x:c r="G10" s="20" t="n">
        <x:f>IF(AND(ISNUMBER(B10),ISNUMBER(F10)),F10-B10,"Missing input")</x:f>
        <x:v>0</x:v>
      </x:c>
      <x:c r="H10" s="23" t="str">
        <x:f>IF(AND(ISNUMBER(B10),ISNUMBER(G10)),IF(B10=0,"n.a.",G10/B10),"Missing input")</x:f>
        <x:v>n.a.</x:v>
      </x:c>
    </x:row>
    <x:row r="11" ht="33" customHeight="1">
      <x:c r="A11" s="2" t="str">
        <x:v>AI build sessions</x:v>
      </x:c>
      <x:c r="B11" s="20" t="n">
        <x:f>IF(COUNTIFS('Expenses'!$B$7:$B$106,$A11,'Expenses'!$G$7:$G$106,"&lt;&gt;Ready")&gt;0,"Missing input",SUMIFS('Expenses'!$D$7:$D$106,'Expenses'!$B$7:$B$106,$A11))</x:f>
        <x:v>0</x:v>
      </x:c>
      <x:c r="C11" s="21" t="n">
        <x:f>SUMIFS('Expenses'!$E$7:$E$106,'Expenses'!$B$7:$B$106,$A11)</x:f>
        <x:v>0</x:v>
      </x:c>
      <x:c r="D11" s="22" t="n">
        <x:f>COUNTIFS('Contacts'!$B$7:$B$106,$A11,'Contacts'!$A$7:$A$106,"&lt;&gt;")</x:f>
        <x:v>0</x:v>
      </x:c>
      <x:c r="E11" s="22" t="n">
        <x:f>COUNTIFS('Contacts'!$B$7:$B$106,$A11,'Contacts'!$G$7:$G$106,"Client",'Contacts'!$A$7:$A$106,"&lt;&gt;")</x:f>
        <x:v>0</x:v>
      </x:c>
      <x:c r="F11" s="20" t="n">
        <x:f>IF(COUNTIFS('Contacts'!$B$7:$B$106,$A11,'Contacts'!$K$7:$K$106,"&lt;&gt;Ready")&gt;0,"Missing input",SUMIFS('Contacts'!$H$7:$H$106,'Contacts'!$B$7:$B$106,$A11))</x:f>
        <x:v>0</x:v>
      </x:c>
      <x:c r="G11" s="20" t="n">
        <x:f>IF(AND(ISNUMBER(B11),ISNUMBER(F11)),F11-B11,"Missing input")</x:f>
        <x:v>0</x:v>
      </x:c>
      <x:c r="H11" s="23" t="str">
        <x:f>IF(AND(ISNUMBER(B11),ISNUMBER(G11)),IF(B11=0,"n.a.",G11/B11),"Missing input")</x:f>
        <x:v>n.a.</x:v>
      </x:c>
    </x:row>
    <x:row r="12" ht="34" customHeight="1">
      <x:c r="A12" s="11" t="str">
        <x:v>Total</x:v>
      </x:c>
      <x:c r="B12" s="24" t="n">
        <x:f>IF(COUNT(B7:B11)&lt;5,"Missing input",SUM(B7:B11))</x:f>
        <x:v>0</x:v>
      </x:c>
      <x:c r="C12" s="25" t="n">
        <x:f>SUM(C7:C11)</x:f>
        <x:v>0</x:v>
      </x:c>
      <x:c r="D12" s="26" t="n">
        <x:f>SUM(D7:D11)</x:f>
        <x:v>0</x:v>
      </x:c>
      <x:c r="E12" s="26" t="n">
        <x:f>SUM(E7:E11)</x:f>
        <x:v>0</x:v>
      </x:c>
      <x:c r="F12" s="24" t="n">
        <x:f>IF(COUNT(F7:F11)&lt;5,"Missing input",SUM(F7:F11))</x:f>
        <x:v>0</x:v>
      </x:c>
      <x:c r="G12" s="24" t="n">
        <x:f>IF(COUNT(G7:G11)&lt;5,"Missing input",SUM(G7:G11))</x:f>
        <x:v>0</x:v>
      </x:c>
      <x:c r="H12" s="27" t="str">
        <x:f>IF(AND(ISNUMBER(B12),ISNUMBER(G12)),IF(B12=0,"n.a.",G12/B12),"Missing input")</x:f>
        <x:v>n.a.</x:v>
      </x:c>
    </x:row>
    <x:row r="13" ht="27" customHeight="1">
      <x:c r="A13" s="2"/>
      <x:c r="B13" s="2"/>
      <x:c r="C13" s="2"/>
      <x:c r="D13" s="2"/>
      <x:c r="E13" s="2"/>
      <x:c r="F13" s="2"/>
      <x:c r="G13" s="2"/>
      <x:c r="H13" s="2"/>
    </x:row>
    <x:row r="14" ht="27" customHeight="1">
      <x:c r="A14" s="2"/>
      <x:c r="B14" s="2"/>
      <x:c r="C14" s="2"/>
      <x:c r="D14" s="2"/>
      <x:c r="E14" s="2"/>
      <x:c r="F14" s="2"/>
      <x:c r="G14" s="2"/>
      <x:c r="H14" s="2"/>
    </x:row>
    <x:row r="15" ht="27" customHeight="1">
      <x:c r="A15" s="30" t="str">
        <x:v>Review date</x:v>
      </x:c>
      <x:c r="B15" s="31" t="n">
        <x:v>46279</x:v>
      </x:c>
      <x:c r="C15" s="30"/>
      <x:c r="D15" s="30" t="str">
        <x:v>Follow-ups due</x:v>
      </x:c>
      <x:c r="E15" s="30" t="n">
        <x:f>COUNTIFS('Contacts'!$I$7:$I$106,"Overdue")+COUNTIFS('Contacts'!$I$7:$I$106,"Due today")</x:f>
        <x:v>0</x:v>
      </x:c>
      <x:c r="F15" s="30"/>
      <x:c r="G15" s="30" t="str">
        <x:v>Entries to review</x:v>
      </x:c>
      <x:c r="H15" s="30" t="n">
        <x:f>ROWS('Expenses'!$G$7:$G$106)-COUNTBLANK('Expenses'!$G$7:$G$106)-COUNTIFS('Expenses'!$G$7:$G$106,"Ready")+ROWS('Contacts'!$K$7:$K$106)-COUNTBLANK('Contacts'!$K$7:$K$106)-COUNTIFS('Contacts'!$K$7:$K$106,"Ready")</x:f>
        <x:v>0</x:v>
      </x:c>
    </x:row>
    <x:row r="16" ht="27" customHeight="1">
      <x:c r="A16" s="2"/>
      <x:c r="B16" s="2"/>
      <x:c r="C16" s="2"/>
      <x:c r="D16" s="2"/>
      <x:c r="E16" s="2"/>
      <x:c r="F16" s="2"/>
      <x:c r="G16" s="2"/>
      <x:c r="H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32" t="str">
        <x:v>Marketing ROI = (fees collected - marketing spend) / marketing spend. Zero spend shows n.a.</x:v>
      </x:c>
      <x:c r="B18" s="2"/>
      <x:c r="C18" s="2"/>
      <x:c r="D18" s="2"/>
      <x:c r="E18" s="2"/>
      <x:c r="F18" s="2"/>
      <x:c r="G18" s="2"/>
      <x:c r="H18" s="2"/>
    </x:row>
    <x:row r="19" ht="27" customHeight="1">
      <x:c r="A19" s="32" t="str">
        <x:v>This is a cash marketing return measure, before legal-service costs, overhead, taxes, and the value of your time.</x:v>
      </x:c>
      <x:c r="B19" s="2"/>
      <x:c r="C19" s="2"/>
      <x:c r="D19" s="2"/>
      <x:c r="E19" s="2"/>
      <x:c r="F19" s="2"/>
      <x:c r="G19" s="2"/>
      <x:c r="H19" s="2"/>
    </x:row>
    <x:row r="20" ht="27" customHeight="1">
      <x:c r="A20" s="32" t="str">
        <x:v>Hours are tracked separately. Use only the portion of an expense you attribute to marketing.</x:v>
      </x:c>
      <x:c r="B20" s="2"/>
      <x:c r="C20" s="2"/>
      <x:c r="D20" s="2"/>
      <x:c r="E20" s="2"/>
      <x:c r="F20" s="2"/>
      <x:c r="G20" s="2"/>
      <x:c r="H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27" customHeight="1">
      <x:c r="A23" s="30" t="str">
        <x:v>How to use</x:v>
      </x:c>
      <x:c r="B23" s="2"/>
      <x:c r="C23" s="2"/>
      <x:c r="D23" s="2"/>
      <x:c r="E23" s="2"/>
      <x:c r="F23" s="2"/>
      <x:c r="G23" s="2"/>
      <x:c r="H23" s="2"/>
    </x:row>
    <x:row r="24" ht="27" customHeight="1">
      <x:c r="A24" s="32" t="str">
        <x:v>1. Expenses: record each cost once, including costs for events that produce no contacts. Enter 0 for free activities.</x:v>
      </x:c>
      <x:c r="B24" s="2"/>
      <x:c r="C24" s="2"/>
      <x:c r="D24" s="2"/>
      <x:c r="E24" s="2"/>
      <x:c r="F24" s="2"/>
      <x:c r="G24" s="2"/>
      <x:c r="H24" s="2"/>
    </x:row>
    <x:row r="25" ht="27" customHeight="1">
      <x:c r="A25" s="32" t="str">
        <x:v>2. Contacts: use one row per potential client or business. Choose one primary activity and keep it consistent.</x:v>
      </x:c>
      <x:c r="B25" s="2"/>
      <x:c r="C25" s="2"/>
      <x:c r="D25" s="2"/>
      <x:c r="E25" s="2"/>
      <x:c r="F25" s="2"/>
      <x:c r="G25" s="2"/>
      <x:c r="H25" s="2"/>
    </x:row>
    <x:row r="26" ht="27" customHeight="1">
      <x:c r="A26" s="32" t="str">
        <x:v>3. Update the next action, due date, status, and cumulative fees collected. Avoid repeating the same client or fees.</x:v>
      </x:c>
      <x:c r="B26" s="2"/>
      <x:c r="C26" s="2"/>
      <x:c r="D26" s="2"/>
      <x:c r="E26" s="2"/>
      <x:c r="F26" s="2"/>
      <x:c r="G26" s="2"/>
      <x:c r="H26" s="2"/>
    </x:row>
    <x:row r="27" ht="27" customHeight="1">
      <x:c r="A27" s="32" t="str">
        <x:v>4. Update the amber review date each month. Results cover all entries; relationships take time to produce revenue.</x:v>
      </x:c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30" t="str">
        <x:v>AI-assisted monthly review</x:v>
      </x:c>
      <x:c r="B30" s="2"/>
      <x:c r="C30" s="2"/>
      <x:c r="D30" s="2"/>
      <x:c r="E30" s="2"/>
      <x:c r="F30" s="2"/>
      <x:c r="G30" s="2"/>
      <x:c r="H30" s="2"/>
    </x:row>
    <x:row r="31" ht="27" customHeight="1">
      <x:c r="A31" s="32" t="str">
        <x:v>Give an AI tool the activity summary and anonymized follow-up notes, then use this prompt:</x:v>
      </x:c>
      <x:c r="B31" s="2"/>
      <x:c r="C31" s="2"/>
      <x:c r="D31" s="2"/>
      <x:c r="E31" s="2"/>
      <x:c r="F31" s="2"/>
      <x:c r="G31" s="2"/>
      <x:c r="H31" s="2"/>
    </x:row>
    <x:row r="32" ht="27" customHeight="1">
      <x:c r="A32" s="32" t="str">
        <x:v>Compare spending, time, contacts, clients, and fees across these five activities. Use only the figures supplied.</x:v>
      </x:c>
      <x:c r="B32" s="2"/>
      <x:c r="C32" s="2"/>
      <x:c r="D32" s="2"/>
      <x:c r="E32" s="2"/>
      <x:c r="F32" s="2"/>
      <x:c r="G32" s="2"/>
      <x:c r="H32" s="2"/>
    </x:row>
    <x:row r="33" ht="27" customHeight="1">
      <x:c r="A33" s="32" t="str">
        <x:v>Identify overdue follow-ups and suggest three practical next actions. Flag missing inputs and small sample sizes.</x:v>
      </x:c>
      <x:c r="B33" s="2"/>
      <x:c r="C33" s="2"/>
      <x:c r="D33" s="2"/>
      <x:c r="E33" s="2"/>
      <x:c r="F33" s="2"/>
      <x:c r="G33" s="2"/>
      <x:c r="H33" s="2"/>
    </x:row>
    <x:row r="34" ht="27" customHeight="1">
      <x:c r="A34" s="32" t="str">
        <x:v>Distinguish observations from hypotheses. Do not invent revenue or assume that attribution proves causation.</x:v>
      </x:c>
      <x:c r="B34" s="2"/>
      <x:c r="C34" s="2"/>
      <x:c r="D34" s="2"/>
      <x:c r="E34" s="2"/>
      <x:c r="F34" s="2"/>
      <x:c r="G34" s="2"/>
      <x:c r="H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</x:row>
    <x:row r="36" ht="27" customHeight="1">
      <x:c r="A36" s="32" t="str">
        <x:v>AI reviews are manual. The workbook calculates totals and follow-up flags without an AI connection.</x:v>
      </x:c>
      <x:c r="B36" s="2"/>
      <x:c r="C36" s="2"/>
      <x:c r="D36" s="2"/>
      <x:c r="E36" s="2"/>
      <x:c r="F36" s="2"/>
      <x:c r="G36" s="2"/>
      <x:c r="H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</x:row>
  </x:sheetData>
  <x:conditionalFormatting sqref="B7:H12">
    <x:cfRule type="expression" dxfId="0" priority="1">
      <x:formula>B7="Missing input"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922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32" hidden="0" customWidth="1"/>
    <x:col min="3" max="3" width="33" hidden="0" customWidth="1"/>
    <x:col min="4" max="4" width="18" hidden="0" customWidth="1"/>
    <x:col min="5" max="5" width="14" hidden="0" customWidth="1"/>
    <x:col min="6" max="6" width="42" hidden="0" customWidth="1"/>
    <x:col min="7" max="7" width="2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27" customHeight="1">
      <x:c r="A2" s="3" t="str">
        <x:v>Marketing expenses</x:v>
      </x:c>
      <x:c r="B2" s="2"/>
      <x:c r="C2" s="2"/>
      <x:c r="D2" s="2"/>
      <x:c r="E2" s="2"/>
      <x:c r="F2" s="2"/>
      <x:c r="G2" s="2"/>
    </x:row>
    <x:row r="3" ht="27" customHeight="1">
      <x:c r="A3" s="4" t="str">
        <x:v>Record each expense once. Amber cells are editable; gray cells calculate. Use the 100 prepared rows.</x:v>
      </x:c>
      <x:c r="B3" s="2"/>
      <x:c r="C3" s="2"/>
      <x:c r="D3" s="2"/>
      <x:c r="E3" s="2"/>
      <x:c r="F3" s="2"/>
      <x:c r="G3" s="2"/>
    </x:row>
    <x:row r="4" ht="27" customHeight="1">
      <x:c r="A4" s="2" t="str">
        <x:v>Enter 0 when an activity is free. Hours are optional; blank hours are excluded from the total.</x:v>
      </x:c>
      <x:c r="B4" s="2"/>
      <x:c r="C4" s="2"/>
      <x:c r="D4" s="2"/>
      <x:c r="E4" s="2"/>
      <x:c r="F4" s="2"/>
      <x:c r="G4" s="2"/>
    </x:row>
    <x:row r="5" ht="27" customHeight="1">
      <x:c r="A5" s="2"/>
      <x:c r="B5" s="2"/>
      <x:c r="C5" s="2"/>
      <x:c r="D5" s="2"/>
      <x:c r="E5" s="2"/>
      <x:c r="F5" s="2"/>
      <x:c r="G5" s="2"/>
    </x:row>
    <x:row r="6" ht="38" customHeight="1">
      <x:c r="A6" s="9" t="str">
        <x:v>Date</x:v>
      </x:c>
      <x:c r="B6" s="9" t="str">
        <x:v>Activity</x:v>
      </x:c>
      <x:c r="C6" s="9" t="str">
        <x:v>Event / expense</x:v>
      </x:c>
      <x:c r="D6" s="9" t="str">
        <x:v>Marketing cost</x:v>
      </x:c>
      <x:c r="E6" s="9" t="str">
        <x:v>Time (hours)</x:v>
      </x:c>
      <x:c r="F6" s="9" t="str">
        <x:v>Notes</x:v>
      </x:c>
      <x:c r="G6" s="9" t="str">
        <x:v>Entry check</x:v>
      </x:c>
    </x:row>
    <x:row r="7" ht="27" customHeight="1">
      <x:c r="A7" s="29"/>
      <x:c r="B7" s="34"/>
      <x:c r="C7" s="34"/>
      <x:c r="D7" s="36"/>
      <x:c r="E7" s="37"/>
      <x:c r="F7" s="34"/>
      <x:c r="G7" s="35" t="str">
        <x:f>IF(COUNTA(A7:F7)=0,"",IF(A7="","Missing date",IF(B7="","Missing activity",IF(C7="","Missing description",IF(ISBLANK(D7),"Missing cost","Ready")))))</x:f>
      </x:c>
    </x:row>
    <x:row r="8" ht="27" customHeight="1">
      <x:c r="A8" s="29"/>
      <x:c r="B8" s="34"/>
      <x:c r="C8" s="34"/>
      <x:c r="D8" s="36"/>
      <x:c r="E8" s="37"/>
      <x:c r="F8" s="34"/>
      <x:c r="G8" s="35" t="str">
        <x:f>IF(COUNTA(A8:F8)=0,"",IF(A8="","Missing date",IF(B8="","Missing activity",IF(C8="","Missing description",IF(ISBLANK(D8),"Missing cost","Ready")))))</x:f>
      </x:c>
    </x:row>
    <x:row r="9" ht="27" customHeight="1">
      <x:c r="A9" s="29"/>
      <x:c r="B9" s="34"/>
      <x:c r="C9" s="34"/>
      <x:c r="D9" s="36"/>
      <x:c r="E9" s="37"/>
      <x:c r="F9" s="34"/>
      <x:c r="G9" s="35" t="str">
        <x:f>IF(COUNTA(A9:F9)=0,"",IF(A9="","Missing date",IF(B9="","Missing activity",IF(C9="","Missing description",IF(ISBLANK(D9),"Missing cost","Ready")))))</x:f>
      </x:c>
    </x:row>
    <x:row r="10" ht="27" customHeight="1">
      <x:c r="A10" s="29"/>
      <x:c r="B10" s="34"/>
      <x:c r="C10" s="34"/>
      <x:c r="D10" s="36"/>
      <x:c r="E10" s="37"/>
      <x:c r="F10" s="34"/>
      <x:c r="G10" s="35" t="str">
        <x:f>IF(COUNTA(A10:F10)=0,"",IF(A10="","Missing date",IF(B10="","Missing activity",IF(C10="","Missing description",IF(ISBLANK(D10),"Missing cost","Ready")))))</x:f>
      </x:c>
    </x:row>
    <x:row r="11" ht="27" customHeight="1">
      <x:c r="A11" s="29"/>
      <x:c r="B11" s="34"/>
      <x:c r="C11" s="34"/>
      <x:c r="D11" s="36"/>
      <x:c r="E11" s="37"/>
      <x:c r="F11" s="34"/>
      <x:c r="G11" s="35" t="str">
        <x:f>IF(COUNTA(A11:F11)=0,"",IF(A11="","Missing date",IF(B11="","Missing activity",IF(C11="","Missing description",IF(ISBLANK(D11),"Missing cost","Ready")))))</x:f>
      </x:c>
    </x:row>
    <x:row r="12" ht="27" customHeight="1">
      <x:c r="A12" s="29"/>
      <x:c r="B12" s="34"/>
      <x:c r="C12" s="34"/>
      <x:c r="D12" s="36"/>
      <x:c r="E12" s="37"/>
      <x:c r="F12" s="34"/>
      <x:c r="G12" s="35" t="str">
        <x:f>IF(COUNTA(A12:F12)=0,"",IF(A12="","Missing date",IF(B12="","Missing activity",IF(C12="","Missing description",IF(ISBLANK(D12),"Missing cost","Ready")))))</x:f>
      </x:c>
    </x:row>
    <x:row r="13" ht="27" customHeight="1">
      <x:c r="A13" s="29"/>
      <x:c r="B13" s="34"/>
      <x:c r="C13" s="34"/>
      <x:c r="D13" s="36"/>
      <x:c r="E13" s="37"/>
      <x:c r="F13" s="34"/>
      <x:c r="G13" s="35" t="str">
        <x:f>IF(COUNTA(A13:F13)=0,"",IF(A13="","Missing date",IF(B13="","Missing activity",IF(C13="","Missing description",IF(ISBLANK(D13),"Missing cost","Ready")))))</x:f>
      </x:c>
    </x:row>
    <x:row r="14" ht="27" customHeight="1">
      <x:c r="A14" s="29"/>
      <x:c r="B14" s="34"/>
      <x:c r="C14" s="34"/>
      <x:c r="D14" s="36"/>
      <x:c r="E14" s="37"/>
      <x:c r="F14" s="34"/>
      <x:c r="G14" s="35" t="str">
        <x:f>IF(COUNTA(A14:F14)=0,"",IF(A14="","Missing date",IF(B14="","Missing activity",IF(C14="","Missing description",IF(ISBLANK(D14),"Missing cost","Ready")))))</x:f>
      </x:c>
    </x:row>
    <x:row r="15" ht="27" customHeight="1">
      <x:c r="A15" s="29"/>
      <x:c r="B15" s="34"/>
      <x:c r="C15" s="34"/>
      <x:c r="D15" s="36"/>
      <x:c r="E15" s="37"/>
      <x:c r="F15" s="34"/>
      <x:c r="G15" s="35" t="str">
        <x:f>IF(COUNTA(A15:F15)=0,"",IF(A15="","Missing date",IF(B15="","Missing activity",IF(C15="","Missing description",IF(ISBLANK(D15),"Missing cost","Ready")))))</x:f>
      </x:c>
    </x:row>
    <x:row r="16" ht="27" customHeight="1">
      <x:c r="A16" s="29"/>
      <x:c r="B16" s="34"/>
      <x:c r="C16" s="34"/>
      <x:c r="D16" s="36"/>
      <x:c r="E16" s="37"/>
      <x:c r="F16" s="34"/>
      <x:c r="G16" s="35" t="str">
        <x:f>IF(COUNTA(A16:F16)=0,"",IF(A16="","Missing date",IF(B16="","Missing activity",IF(C16="","Missing description",IF(ISBLANK(D16),"Missing cost","Ready")))))</x:f>
      </x:c>
    </x:row>
    <x:row r="17" ht="27" customHeight="1">
      <x:c r="A17" s="29"/>
      <x:c r="B17" s="34"/>
      <x:c r="C17" s="34"/>
      <x:c r="D17" s="36"/>
      <x:c r="E17" s="37"/>
      <x:c r="F17" s="34"/>
      <x:c r="G17" s="35" t="str">
        <x:f>IF(COUNTA(A17:F17)=0,"",IF(A17="","Missing date",IF(B17="","Missing activity",IF(C17="","Missing description",IF(ISBLANK(D17),"Missing cost","Ready")))))</x:f>
      </x:c>
    </x:row>
    <x:row r="18" ht="27" customHeight="1">
      <x:c r="A18" s="29"/>
      <x:c r="B18" s="34"/>
      <x:c r="C18" s="34"/>
      <x:c r="D18" s="36"/>
      <x:c r="E18" s="37"/>
      <x:c r="F18" s="34"/>
      <x:c r="G18" s="35" t="str">
        <x:f>IF(COUNTA(A18:F18)=0,"",IF(A18="","Missing date",IF(B18="","Missing activity",IF(C18="","Missing description",IF(ISBLANK(D18),"Missing cost","Ready")))))</x:f>
      </x:c>
    </x:row>
    <x:row r="19" ht="27" customHeight="1">
      <x:c r="A19" s="29"/>
      <x:c r="B19" s="34"/>
      <x:c r="C19" s="34"/>
      <x:c r="D19" s="36"/>
      <x:c r="E19" s="37"/>
      <x:c r="F19" s="34"/>
      <x:c r="G19" s="35" t="str">
        <x:f>IF(COUNTA(A19:F19)=0,"",IF(A19="","Missing date",IF(B19="","Missing activity",IF(C19="","Missing description",IF(ISBLANK(D19),"Missing cost","Ready")))))</x:f>
      </x:c>
    </x:row>
    <x:row r="20" ht="27" customHeight="1">
      <x:c r="A20" s="29"/>
      <x:c r="B20" s="34"/>
      <x:c r="C20" s="34"/>
      <x:c r="D20" s="36"/>
      <x:c r="E20" s="37"/>
      <x:c r="F20" s="34"/>
      <x:c r="G20" s="35" t="str">
        <x:f>IF(COUNTA(A20:F20)=0,"",IF(A20="","Missing date",IF(B20="","Missing activity",IF(C20="","Missing description",IF(ISBLANK(D20),"Missing cost","Ready")))))</x:f>
      </x:c>
    </x:row>
    <x:row r="21" ht="27" customHeight="1">
      <x:c r="A21" s="29"/>
      <x:c r="B21" s="34"/>
      <x:c r="C21" s="34"/>
      <x:c r="D21" s="36"/>
      <x:c r="E21" s="37"/>
      <x:c r="F21" s="34"/>
      <x:c r="G21" s="35" t="str">
        <x:f>IF(COUNTA(A21:F21)=0,"",IF(A21="","Missing date",IF(B21="","Missing activity",IF(C21="","Missing description",IF(ISBLANK(D21),"Missing cost","Ready")))))</x:f>
      </x:c>
    </x:row>
    <x:row r="22" ht="27" customHeight="1">
      <x:c r="A22" s="29"/>
      <x:c r="B22" s="34"/>
      <x:c r="C22" s="34"/>
      <x:c r="D22" s="36"/>
      <x:c r="E22" s="37"/>
      <x:c r="F22" s="34"/>
      <x:c r="G22" s="35" t="str">
        <x:f>IF(COUNTA(A22:F22)=0,"",IF(A22="","Missing date",IF(B22="","Missing activity",IF(C22="","Missing description",IF(ISBLANK(D22),"Missing cost","Ready")))))</x:f>
      </x:c>
    </x:row>
    <x:row r="23" ht="27" customHeight="1">
      <x:c r="A23" s="29"/>
      <x:c r="B23" s="34"/>
      <x:c r="C23" s="34"/>
      <x:c r="D23" s="36"/>
      <x:c r="E23" s="37"/>
      <x:c r="F23" s="34"/>
      <x:c r="G23" s="35" t="str">
        <x:f>IF(COUNTA(A23:F23)=0,"",IF(A23="","Missing date",IF(B23="","Missing activity",IF(C23="","Missing description",IF(ISBLANK(D23),"Missing cost","Ready")))))</x:f>
      </x:c>
    </x:row>
    <x:row r="24" ht="27" customHeight="1">
      <x:c r="A24" s="29"/>
      <x:c r="B24" s="34"/>
      <x:c r="C24" s="34"/>
      <x:c r="D24" s="36"/>
      <x:c r="E24" s="37"/>
      <x:c r="F24" s="34"/>
      <x:c r="G24" s="35" t="str">
        <x:f>IF(COUNTA(A24:F24)=0,"",IF(A24="","Missing date",IF(B24="","Missing activity",IF(C24="","Missing description",IF(ISBLANK(D24),"Missing cost","Ready")))))</x:f>
      </x:c>
    </x:row>
    <x:row r="25" ht="27" customHeight="1">
      <x:c r="A25" s="29"/>
      <x:c r="B25" s="34"/>
      <x:c r="C25" s="34"/>
      <x:c r="D25" s="36"/>
      <x:c r="E25" s="37"/>
      <x:c r="F25" s="34"/>
      <x:c r="G25" s="35" t="str">
        <x:f>IF(COUNTA(A25:F25)=0,"",IF(A25="","Missing date",IF(B25="","Missing activity",IF(C25="","Missing description",IF(ISBLANK(D25),"Missing cost","Ready")))))</x:f>
      </x:c>
    </x:row>
    <x:row r="26" ht="27" customHeight="1">
      <x:c r="A26" s="29"/>
      <x:c r="B26" s="34"/>
      <x:c r="C26" s="34"/>
      <x:c r="D26" s="36"/>
      <x:c r="E26" s="37"/>
      <x:c r="F26" s="34"/>
      <x:c r="G26" s="35" t="str">
        <x:f>IF(COUNTA(A26:F26)=0,"",IF(A26="","Missing date",IF(B26="","Missing activity",IF(C26="","Missing description",IF(ISBLANK(D26),"Missing cost","Ready")))))</x:f>
      </x:c>
    </x:row>
    <x:row r="27" ht="27" customHeight="1">
      <x:c r="A27" s="29"/>
      <x:c r="B27" s="34"/>
      <x:c r="C27" s="34"/>
      <x:c r="D27" s="36"/>
      <x:c r="E27" s="37"/>
      <x:c r="F27" s="34"/>
      <x:c r="G27" s="35" t="str">
        <x:f>IF(COUNTA(A27:F27)=0,"",IF(A27="","Missing date",IF(B27="","Missing activity",IF(C27="","Missing description",IF(ISBLANK(D27),"Missing cost","Ready")))))</x:f>
      </x:c>
    </x:row>
    <x:row r="28" ht="27" customHeight="1">
      <x:c r="A28" s="29"/>
      <x:c r="B28" s="34"/>
      <x:c r="C28" s="34"/>
      <x:c r="D28" s="36"/>
      <x:c r="E28" s="37"/>
      <x:c r="F28" s="34"/>
      <x:c r="G28" s="35" t="str">
        <x:f>IF(COUNTA(A28:F28)=0,"",IF(A28="","Missing date",IF(B28="","Missing activity",IF(C28="","Missing description",IF(ISBLANK(D28),"Missing cost","Ready")))))</x:f>
      </x:c>
    </x:row>
    <x:row r="29" ht="27" customHeight="1">
      <x:c r="A29" s="29"/>
      <x:c r="B29" s="34"/>
      <x:c r="C29" s="34"/>
      <x:c r="D29" s="36"/>
      <x:c r="E29" s="37"/>
      <x:c r="F29" s="34"/>
      <x:c r="G29" s="35" t="str">
        <x:f>IF(COUNTA(A29:F29)=0,"",IF(A29="","Missing date",IF(B29="","Missing activity",IF(C29="","Missing description",IF(ISBLANK(D29),"Missing cost","Ready")))))</x:f>
      </x:c>
    </x:row>
    <x:row r="30" ht="27" customHeight="1">
      <x:c r="A30" s="29"/>
      <x:c r="B30" s="34"/>
      <x:c r="C30" s="34"/>
      <x:c r="D30" s="36"/>
      <x:c r="E30" s="37"/>
      <x:c r="F30" s="34"/>
      <x:c r="G30" s="35" t="str">
        <x:f>IF(COUNTA(A30:F30)=0,"",IF(A30="","Missing date",IF(B30="","Missing activity",IF(C30="","Missing description",IF(ISBLANK(D30),"Missing cost","Ready")))))</x:f>
      </x:c>
    </x:row>
    <x:row r="31" ht="27" customHeight="1">
      <x:c r="A31" s="29"/>
      <x:c r="B31" s="34"/>
      <x:c r="C31" s="34"/>
      <x:c r="D31" s="36"/>
      <x:c r="E31" s="37"/>
      <x:c r="F31" s="34"/>
      <x:c r="G31" s="35" t="str">
        <x:f>IF(COUNTA(A31:F31)=0,"",IF(A31="","Missing date",IF(B31="","Missing activity",IF(C31="","Missing description",IF(ISBLANK(D31),"Missing cost","Ready")))))</x:f>
      </x:c>
    </x:row>
    <x:row r="32" ht="27" customHeight="1">
      <x:c r="A32" s="29"/>
      <x:c r="B32" s="34"/>
      <x:c r="C32" s="34"/>
      <x:c r="D32" s="36"/>
      <x:c r="E32" s="37"/>
      <x:c r="F32" s="34"/>
      <x:c r="G32" s="35" t="str">
        <x:f>IF(COUNTA(A32:F32)=0,"",IF(A32="","Missing date",IF(B32="","Missing activity",IF(C32="","Missing description",IF(ISBLANK(D32),"Missing cost","Ready")))))</x:f>
      </x:c>
    </x:row>
    <x:row r="33" ht="27" customHeight="1">
      <x:c r="A33" s="29"/>
      <x:c r="B33" s="34"/>
      <x:c r="C33" s="34"/>
      <x:c r="D33" s="36"/>
      <x:c r="E33" s="37"/>
      <x:c r="F33" s="34"/>
      <x:c r="G33" s="35" t="str">
        <x:f>IF(COUNTA(A33:F33)=0,"",IF(A33="","Missing date",IF(B33="","Missing activity",IF(C33="","Missing description",IF(ISBLANK(D33),"Missing cost","Ready")))))</x:f>
      </x:c>
    </x:row>
    <x:row r="34" ht="27" customHeight="1">
      <x:c r="A34" s="29"/>
      <x:c r="B34" s="34"/>
      <x:c r="C34" s="34"/>
      <x:c r="D34" s="36"/>
      <x:c r="E34" s="37"/>
      <x:c r="F34" s="34"/>
      <x:c r="G34" s="35" t="str">
        <x:f>IF(COUNTA(A34:F34)=0,"",IF(A34="","Missing date",IF(B34="","Missing activity",IF(C34="","Missing description",IF(ISBLANK(D34),"Missing cost","Ready")))))</x:f>
      </x:c>
    </x:row>
    <x:row r="35" ht="27" customHeight="1">
      <x:c r="A35" s="29"/>
      <x:c r="B35" s="34"/>
      <x:c r="C35" s="34"/>
      <x:c r="D35" s="36"/>
      <x:c r="E35" s="37"/>
      <x:c r="F35" s="34"/>
      <x:c r="G35" s="35" t="str">
        <x:f>IF(COUNTA(A35:F35)=0,"",IF(A35="","Missing date",IF(B35="","Missing activity",IF(C35="","Missing description",IF(ISBLANK(D35),"Missing cost","Ready")))))</x:f>
      </x:c>
    </x:row>
    <x:row r="36" ht="27" customHeight="1">
      <x:c r="A36" s="29"/>
      <x:c r="B36" s="34"/>
      <x:c r="C36" s="34"/>
      <x:c r="D36" s="36"/>
      <x:c r="E36" s="37"/>
      <x:c r="F36" s="34"/>
      <x:c r="G36" s="35" t="str">
        <x:f>IF(COUNTA(A36:F36)=0,"",IF(A36="","Missing date",IF(B36="","Missing activity",IF(C36="","Missing description",IF(ISBLANK(D36),"Missing cost","Ready")))))</x:f>
      </x:c>
    </x:row>
    <x:row r="37" ht="27" customHeight="1">
      <x:c r="A37" s="29"/>
      <x:c r="B37" s="34"/>
      <x:c r="C37" s="34"/>
      <x:c r="D37" s="36"/>
      <x:c r="E37" s="37"/>
      <x:c r="F37" s="34"/>
      <x:c r="G37" s="35" t="str">
        <x:f>IF(COUNTA(A37:F37)=0,"",IF(A37="","Missing date",IF(B37="","Missing activity",IF(C37="","Missing description",IF(ISBLANK(D37),"Missing cost","Ready")))))</x:f>
      </x:c>
    </x:row>
    <x:row r="38" ht="27" customHeight="1">
      <x:c r="A38" s="29"/>
      <x:c r="B38" s="34"/>
      <x:c r="C38" s="34"/>
      <x:c r="D38" s="36"/>
      <x:c r="E38" s="37"/>
      <x:c r="F38" s="34"/>
      <x:c r="G38" s="35" t="str">
        <x:f>IF(COUNTA(A38:F38)=0,"",IF(A38="","Missing date",IF(B38="","Missing activity",IF(C38="","Missing description",IF(ISBLANK(D38),"Missing cost","Ready")))))</x:f>
      </x:c>
    </x:row>
    <x:row r="39" ht="27" customHeight="1">
      <x:c r="A39" s="29"/>
      <x:c r="B39" s="34"/>
      <x:c r="C39" s="34"/>
      <x:c r="D39" s="36"/>
      <x:c r="E39" s="37"/>
      <x:c r="F39" s="34"/>
      <x:c r="G39" s="35" t="str">
        <x:f>IF(COUNTA(A39:F39)=0,"",IF(A39="","Missing date",IF(B39="","Missing activity",IF(C39="","Missing description",IF(ISBLANK(D39),"Missing cost","Ready")))))</x:f>
      </x:c>
    </x:row>
    <x:row r="40" ht="27" customHeight="1">
      <x:c r="A40" s="29"/>
      <x:c r="B40" s="34"/>
      <x:c r="C40" s="34"/>
      <x:c r="D40" s="36"/>
      <x:c r="E40" s="37"/>
      <x:c r="F40" s="34"/>
      <x:c r="G40" s="35" t="str">
        <x:f>IF(COUNTA(A40:F40)=0,"",IF(A40="","Missing date",IF(B40="","Missing activity",IF(C40="","Missing description",IF(ISBLANK(D40),"Missing cost","Ready")))))</x:f>
      </x:c>
    </x:row>
    <x:row r="41" ht="27" customHeight="1">
      <x:c r="A41" s="29"/>
      <x:c r="B41" s="34"/>
      <x:c r="C41" s="34"/>
      <x:c r="D41" s="36"/>
      <x:c r="E41" s="37"/>
      <x:c r="F41" s="34"/>
      <x:c r="G41" s="35" t="str">
        <x:f>IF(COUNTA(A41:F41)=0,"",IF(A41="","Missing date",IF(B41="","Missing activity",IF(C41="","Missing description",IF(ISBLANK(D41),"Missing cost","Ready")))))</x:f>
      </x:c>
    </x:row>
    <x:row r="42" ht="27" customHeight="1">
      <x:c r="A42" s="29"/>
      <x:c r="B42" s="34"/>
      <x:c r="C42" s="34"/>
      <x:c r="D42" s="36"/>
      <x:c r="E42" s="37"/>
      <x:c r="F42" s="34"/>
      <x:c r="G42" s="35" t="str">
        <x:f>IF(COUNTA(A42:F42)=0,"",IF(A42="","Missing date",IF(B42="","Missing activity",IF(C42="","Missing description",IF(ISBLANK(D42),"Missing cost","Ready")))))</x:f>
      </x:c>
    </x:row>
    <x:row r="43" ht="27" customHeight="1">
      <x:c r="A43" s="29"/>
      <x:c r="B43" s="34"/>
      <x:c r="C43" s="34"/>
      <x:c r="D43" s="36"/>
      <x:c r="E43" s="37"/>
      <x:c r="F43" s="34"/>
      <x:c r="G43" s="35" t="str">
        <x:f>IF(COUNTA(A43:F43)=0,"",IF(A43="","Missing date",IF(B43="","Missing activity",IF(C43="","Missing description",IF(ISBLANK(D43),"Missing cost","Ready")))))</x:f>
      </x:c>
    </x:row>
    <x:row r="44" ht="27" customHeight="1">
      <x:c r="A44" s="29"/>
      <x:c r="B44" s="34"/>
      <x:c r="C44" s="34"/>
      <x:c r="D44" s="36"/>
      <x:c r="E44" s="37"/>
      <x:c r="F44" s="34"/>
      <x:c r="G44" s="35" t="str">
        <x:f>IF(COUNTA(A44:F44)=0,"",IF(A44="","Missing date",IF(B44="","Missing activity",IF(C44="","Missing description",IF(ISBLANK(D44),"Missing cost","Ready")))))</x:f>
      </x:c>
    </x:row>
    <x:row r="45" ht="27" customHeight="1">
      <x:c r="A45" s="29"/>
      <x:c r="B45" s="34"/>
      <x:c r="C45" s="34"/>
      <x:c r="D45" s="36"/>
      <x:c r="E45" s="37"/>
      <x:c r="F45" s="34"/>
      <x:c r="G45" s="35" t="str">
        <x:f>IF(COUNTA(A45:F45)=0,"",IF(A45="","Missing date",IF(B45="","Missing activity",IF(C45="","Missing description",IF(ISBLANK(D45),"Missing cost","Ready")))))</x:f>
      </x:c>
    </x:row>
    <x:row r="46" ht="27" customHeight="1">
      <x:c r="A46" s="29"/>
      <x:c r="B46" s="34"/>
      <x:c r="C46" s="34"/>
      <x:c r="D46" s="36"/>
      <x:c r="E46" s="37"/>
      <x:c r="F46" s="34"/>
      <x:c r="G46" s="35" t="str">
        <x:f>IF(COUNTA(A46:F46)=0,"",IF(A46="","Missing date",IF(B46="","Missing activity",IF(C46="","Missing description",IF(ISBLANK(D46),"Missing cost","Ready")))))</x:f>
      </x:c>
    </x:row>
    <x:row r="47" ht="27" customHeight="1">
      <x:c r="A47" s="29"/>
      <x:c r="B47" s="34"/>
      <x:c r="C47" s="34"/>
      <x:c r="D47" s="36"/>
      <x:c r="E47" s="37"/>
      <x:c r="F47" s="34"/>
      <x:c r="G47" s="35" t="str">
        <x:f>IF(COUNTA(A47:F47)=0,"",IF(A47="","Missing date",IF(B47="","Missing activity",IF(C47="","Missing description",IF(ISBLANK(D47),"Missing cost","Ready")))))</x:f>
      </x:c>
    </x:row>
    <x:row r="48" ht="27" customHeight="1">
      <x:c r="A48" s="29"/>
      <x:c r="B48" s="34"/>
      <x:c r="C48" s="34"/>
      <x:c r="D48" s="36"/>
      <x:c r="E48" s="37"/>
      <x:c r="F48" s="34"/>
      <x:c r="G48" s="35" t="str">
        <x:f>IF(COUNTA(A48:F48)=0,"",IF(A48="","Missing date",IF(B48="","Missing activity",IF(C48="","Missing description",IF(ISBLANK(D48),"Missing cost","Ready")))))</x:f>
      </x:c>
    </x:row>
    <x:row r="49" ht="27" customHeight="1">
      <x:c r="A49" s="29"/>
      <x:c r="B49" s="34"/>
      <x:c r="C49" s="34"/>
      <x:c r="D49" s="36"/>
      <x:c r="E49" s="37"/>
      <x:c r="F49" s="34"/>
      <x:c r="G49" s="35" t="str">
        <x:f>IF(COUNTA(A49:F49)=0,"",IF(A49="","Missing date",IF(B49="","Missing activity",IF(C49="","Missing description",IF(ISBLANK(D49),"Missing cost","Ready")))))</x:f>
      </x:c>
    </x:row>
    <x:row r="50" ht="27" customHeight="1">
      <x:c r="A50" s="29"/>
      <x:c r="B50" s="34"/>
      <x:c r="C50" s="34"/>
      <x:c r="D50" s="36"/>
      <x:c r="E50" s="37"/>
      <x:c r="F50" s="34"/>
      <x:c r="G50" s="35" t="str">
        <x:f>IF(COUNTA(A50:F50)=0,"",IF(A50="","Missing date",IF(B50="","Missing activity",IF(C50="","Missing description",IF(ISBLANK(D50),"Missing cost","Ready")))))</x:f>
      </x:c>
    </x:row>
    <x:row r="51" ht="27" customHeight="1">
      <x:c r="A51" s="29"/>
      <x:c r="B51" s="34"/>
      <x:c r="C51" s="34"/>
      <x:c r="D51" s="36"/>
      <x:c r="E51" s="37"/>
      <x:c r="F51" s="34"/>
      <x:c r="G51" s="35" t="str">
        <x:f>IF(COUNTA(A51:F51)=0,"",IF(A51="","Missing date",IF(B51="","Missing activity",IF(C51="","Missing description",IF(ISBLANK(D51),"Missing cost","Ready")))))</x:f>
      </x:c>
    </x:row>
    <x:row r="52" ht="27" customHeight="1">
      <x:c r="A52" s="29"/>
      <x:c r="B52" s="34"/>
      <x:c r="C52" s="34"/>
      <x:c r="D52" s="36"/>
      <x:c r="E52" s="37"/>
      <x:c r="F52" s="34"/>
      <x:c r="G52" s="35" t="str">
        <x:f>IF(COUNTA(A52:F52)=0,"",IF(A52="","Missing date",IF(B52="","Missing activity",IF(C52="","Missing description",IF(ISBLANK(D52),"Missing cost","Ready")))))</x:f>
      </x:c>
    </x:row>
    <x:row r="53" ht="27" customHeight="1">
      <x:c r="A53" s="29"/>
      <x:c r="B53" s="34"/>
      <x:c r="C53" s="34"/>
      <x:c r="D53" s="36"/>
      <x:c r="E53" s="37"/>
      <x:c r="F53" s="34"/>
      <x:c r="G53" s="35" t="str">
        <x:f>IF(COUNTA(A53:F53)=0,"",IF(A53="","Missing date",IF(B53="","Missing activity",IF(C53="","Missing description",IF(ISBLANK(D53),"Missing cost","Ready")))))</x:f>
      </x:c>
    </x:row>
    <x:row r="54" ht="27" customHeight="1">
      <x:c r="A54" s="29"/>
      <x:c r="B54" s="34"/>
      <x:c r="C54" s="34"/>
      <x:c r="D54" s="36"/>
      <x:c r="E54" s="37"/>
      <x:c r="F54" s="34"/>
      <x:c r="G54" s="35" t="str">
        <x:f>IF(COUNTA(A54:F54)=0,"",IF(A54="","Missing date",IF(B54="","Missing activity",IF(C54="","Missing description",IF(ISBLANK(D54),"Missing cost","Ready")))))</x:f>
      </x:c>
    </x:row>
    <x:row r="55" ht="27" customHeight="1">
      <x:c r="A55" s="29"/>
      <x:c r="B55" s="34"/>
      <x:c r="C55" s="34"/>
      <x:c r="D55" s="36"/>
      <x:c r="E55" s="37"/>
      <x:c r="F55" s="34"/>
      <x:c r="G55" s="35" t="str">
        <x:f>IF(COUNTA(A55:F55)=0,"",IF(A55="","Missing date",IF(B55="","Missing activity",IF(C55="","Missing description",IF(ISBLANK(D55),"Missing cost","Ready")))))</x:f>
      </x:c>
    </x:row>
    <x:row r="56" ht="27" customHeight="1">
      <x:c r="A56" s="29"/>
      <x:c r="B56" s="34"/>
      <x:c r="C56" s="34"/>
      <x:c r="D56" s="36"/>
      <x:c r="E56" s="37"/>
      <x:c r="F56" s="34"/>
      <x:c r="G56" s="35" t="str">
        <x:f>IF(COUNTA(A56:F56)=0,"",IF(A56="","Missing date",IF(B56="","Missing activity",IF(C56="","Missing description",IF(ISBLANK(D56),"Missing cost","Ready")))))</x:f>
      </x:c>
    </x:row>
    <x:row r="57" ht="27" customHeight="1">
      <x:c r="A57" s="29"/>
      <x:c r="B57" s="34"/>
      <x:c r="C57" s="34"/>
      <x:c r="D57" s="36"/>
      <x:c r="E57" s="37"/>
      <x:c r="F57" s="34"/>
      <x:c r="G57" s="35" t="str">
        <x:f>IF(COUNTA(A57:F57)=0,"",IF(A57="","Missing date",IF(B57="","Missing activity",IF(C57="","Missing description",IF(ISBLANK(D57),"Missing cost","Ready")))))</x:f>
      </x:c>
    </x:row>
    <x:row r="58" ht="27" customHeight="1">
      <x:c r="A58" s="29"/>
      <x:c r="B58" s="34"/>
      <x:c r="C58" s="34"/>
      <x:c r="D58" s="36"/>
      <x:c r="E58" s="37"/>
      <x:c r="F58" s="34"/>
      <x:c r="G58" s="35" t="str">
        <x:f>IF(COUNTA(A58:F58)=0,"",IF(A58="","Missing date",IF(B58="","Missing activity",IF(C58="","Missing description",IF(ISBLANK(D58),"Missing cost","Ready")))))</x:f>
      </x:c>
    </x:row>
    <x:row r="59" ht="27" customHeight="1">
      <x:c r="A59" s="29"/>
      <x:c r="B59" s="34"/>
      <x:c r="C59" s="34"/>
      <x:c r="D59" s="36"/>
      <x:c r="E59" s="37"/>
      <x:c r="F59" s="34"/>
      <x:c r="G59" s="35" t="str">
        <x:f>IF(COUNTA(A59:F59)=0,"",IF(A59="","Missing date",IF(B59="","Missing activity",IF(C59="","Missing description",IF(ISBLANK(D59),"Missing cost","Ready")))))</x:f>
      </x:c>
    </x:row>
    <x:row r="60" ht="27" customHeight="1">
      <x:c r="A60" s="29"/>
      <x:c r="B60" s="34"/>
      <x:c r="C60" s="34"/>
      <x:c r="D60" s="36"/>
      <x:c r="E60" s="37"/>
      <x:c r="F60" s="34"/>
      <x:c r="G60" s="35" t="str">
        <x:f>IF(COUNTA(A60:F60)=0,"",IF(A60="","Missing date",IF(B60="","Missing activity",IF(C60="","Missing description",IF(ISBLANK(D60),"Missing cost","Ready")))))</x:f>
      </x:c>
    </x:row>
    <x:row r="61" ht="27" customHeight="1">
      <x:c r="A61" s="29"/>
      <x:c r="B61" s="34"/>
      <x:c r="C61" s="34"/>
      <x:c r="D61" s="36"/>
      <x:c r="E61" s="37"/>
      <x:c r="F61" s="34"/>
      <x:c r="G61" s="35" t="str">
        <x:f>IF(COUNTA(A61:F61)=0,"",IF(A61="","Missing date",IF(B61="","Missing activity",IF(C61="","Missing description",IF(ISBLANK(D61),"Missing cost","Ready")))))</x:f>
      </x:c>
    </x:row>
    <x:row r="62" ht="27" customHeight="1">
      <x:c r="A62" s="29"/>
      <x:c r="B62" s="34"/>
      <x:c r="C62" s="34"/>
      <x:c r="D62" s="36"/>
      <x:c r="E62" s="37"/>
      <x:c r="F62" s="34"/>
      <x:c r="G62" s="35" t="str">
        <x:f>IF(COUNTA(A62:F62)=0,"",IF(A62="","Missing date",IF(B62="","Missing activity",IF(C62="","Missing description",IF(ISBLANK(D62),"Missing cost","Ready")))))</x:f>
      </x:c>
    </x:row>
    <x:row r="63" ht="27" customHeight="1">
      <x:c r="A63" s="29"/>
      <x:c r="B63" s="34"/>
      <x:c r="C63" s="34"/>
      <x:c r="D63" s="36"/>
      <x:c r="E63" s="37"/>
      <x:c r="F63" s="34"/>
      <x:c r="G63" s="35" t="str">
        <x:f>IF(COUNTA(A63:F63)=0,"",IF(A63="","Missing date",IF(B63="","Missing activity",IF(C63="","Missing description",IF(ISBLANK(D63),"Missing cost","Ready")))))</x:f>
      </x:c>
    </x:row>
    <x:row r="64" ht="27" customHeight="1">
      <x:c r="A64" s="29"/>
      <x:c r="B64" s="34"/>
      <x:c r="C64" s="34"/>
      <x:c r="D64" s="36"/>
      <x:c r="E64" s="37"/>
      <x:c r="F64" s="34"/>
      <x:c r="G64" s="35" t="str">
        <x:f>IF(COUNTA(A64:F64)=0,"",IF(A64="","Missing date",IF(B64="","Missing activity",IF(C64="","Missing description",IF(ISBLANK(D64),"Missing cost","Ready")))))</x:f>
      </x:c>
    </x:row>
    <x:row r="65" ht="27" customHeight="1">
      <x:c r="A65" s="29"/>
      <x:c r="B65" s="34"/>
      <x:c r="C65" s="34"/>
      <x:c r="D65" s="36"/>
      <x:c r="E65" s="37"/>
      <x:c r="F65" s="34"/>
      <x:c r="G65" s="35" t="str">
        <x:f>IF(COUNTA(A65:F65)=0,"",IF(A65="","Missing date",IF(B65="","Missing activity",IF(C65="","Missing description",IF(ISBLANK(D65),"Missing cost","Ready")))))</x:f>
      </x:c>
    </x:row>
    <x:row r="66" ht="27" customHeight="1">
      <x:c r="A66" s="29"/>
      <x:c r="B66" s="34"/>
      <x:c r="C66" s="34"/>
      <x:c r="D66" s="36"/>
      <x:c r="E66" s="37"/>
      <x:c r="F66" s="34"/>
      <x:c r="G66" s="35" t="str">
        <x:f>IF(COUNTA(A66:F66)=0,"",IF(A66="","Missing date",IF(B66="","Missing activity",IF(C66="","Missing description",IF(ISBLANK(D66),"Missing cost","Ready")))))</x:f>
      </x:c>
    </x:row>
    <x:row r="67" ht="27" customHeight="1">
      <x:c r="A67" s="29"/>
      <x:c r="B67" s="34"/>
      <x:c r="C67" s="34"/>
      <x:c r="D67" s="36"/>
      <x:c r="E67" s="37"/>
      <x:c r="F67" s="34"/>
      <x:c r="G67" s="35" t="str">
        <x:f>IF(COUNTA(A67:F67)=0,"",IF(A67="","Missing date",IF(B67="","Missing activity",IF(C67="","Missing description",IF(ISBLANK(D67),"Missing cost","Ready")))))</x:f>
      </x:c>
    </x:row>
    <x:row r="68" ht="27" customHeight="1">
      <x:c r="A68" s="29"/>
      <x:c r="B68" s="34"/>
      <x:c r="C68" s="34"/>
      <x:c r="D68" s="36"/>
      <x:c r="E68" s="37"/>
      <x:c r="F68" s="34"/>
      <x:c r="G68" s="35" t="str">
        <x:f>IF(COUNTA(A68:F68)=0,"",IF(A68="","Missing date",IF(B68="","Missing activity",IF(C68="","Missing description",IF(ISBLANK(D68),"Missing cost","Ready")))))</x:f>
      </x:c>
    </x:row>
    <x:row r="69" ht="27" customHeight="1">
      <x:c r="A69" s="29"/>
      <x:c r="B69" s="34"/>
      <x:c r="C69" s="34"/>
      <x:c r="D69" s="36"/>
      <x:c r="E69" s="37"/>
      <x:c r="F69" s="34"/>
      <x:c r="G69" s="35" t="str">
        <x:f>IF(COUNTA(A69:F69)=0,"",IF(A69="","Missing date",IF(B69="","Missing activity",IF(C69="","Missing description",IF(ISBLANK(D69),"Missing cost","Ready")))))</x:f>
      </x:c>
    </x:row>
    <x:row r="70" ht="27" customHeight="1">
      <x:c r="A70" s="29"/>
      <x:c r="B70" s="34"/>
      <x:c r="C70" s="34"/>
      <x:c r="D70" s="36"/>
      <x:c r="E70" s="37"/>
      <x:c r="F70" s="34"/>
      <x:c r="G70" s="35" t="str">
        <x:f>IF(COUNTA(A70:F70)=0,"",IF(A70="","Missing date",IF(B70="","Missing activity",IF(C70="","Missing description",IF(ISBLANK(D70),"Missing cost","Ready")))))</x:f>
      </x:c>
    </x:row>
    <x:row r="71" ht="27" customHeight="1">
      <x:c r="A71" s="29"/>
      <x:c r="B71" s="34"/>
      <x:c r="C71" s="34"/>
      <x:c r="D71" s="36"/>
      <x:c r="E71" s="37"/>
      <x:c r="F71" s="34"/>
      <x:c r="G71" s="35" t="str">
        <x:f>IF(COUNTA(A71:F71)=0,"",IF(A71="","Missing date",IF(B71="","Missing activity",IF(C71="","Missing description",IF(ISBLANK(D71),"Missing cost","Ready")))))</x:f>
      </x:c>
    </x:row>
    <x:row r="72" ht="27" customHeight="1">
      <x:c r="A72" s="29"/>
      <x:c r="B72" s="34"/>
      <x:c r="C72" s="34"/>
      <x:c r="D72" s="36"/>
      <x:c r="E72" s="37"/>
      <x:c r="F72" s="34"/>
      <x:c r="G72" s="35" t="str">
        <x:f>IF(COUNTA(A72:F72)=0,"",IF(A72="","Missing date",IF(B72="","Missing activity",IF(C72="","Missing description",IF(ISBLANK(D72),"Missing cost","Ready")))))</x:f>
      </x:c>
    </x:row>
    <x:row r="73" ht="27" customHeight="1">
      <x:c r="A73" s="29"/>
      <x:c r="B73" s="34"/>
      <x:c r="C73" s="34"/>
      <x:c r="D73" s="36"/>
      <x:c r="E73" s="37"/>
      <x:c r="F73" s="34"/>
      <x:c r="G73" s="35" t="str">
        <x:f>IF(COUNTA(A73:F73)=0,"",IF(A73="","Missing date",IF(B73="","Missing activity",IF(C73="","Missing description",IF(ISBLANK(D73),"Missing cost","Ready")))))</x:f>
      </x:c>
    </x:row>
    <x:row r="74" ht="27" customHeight="1">
      <x:c r="A74" s="29"/>
      <x:c r="B74" s="34"/>
      <x:c r="C74" s="34"/>
      <x:c r="D74" s="36"/>
      <x:c r="E74" s="37"/>
      <x:c r="F74" s="34"/>
      <x:c r="G74" s="35" t="str">
        <x:f>IF(COUNTA(A74:F74)=0,"",IF(A74="","Missing date",IF(B74="","Missing activity",IF(C74="","Missing description",IF(ISBLANK(D74),"Missing cost","Ready")))))</x:f>
      </x:c>
    </x:row>
    <x:row r="75" ht="27" customHeight="1">
      <x:c r="A75" s="29"/>
      <x:c r="B75" s="34"/>
      <x:c r="C75" s="34"/>
      <x:c r="D75" s="36"/>
      <x:c r="E75" s="37"/>
      <x:c r="F75" s="34"/>
      <x:c r="G75" s="35" t="str">
        <x:f>IF(COUNTA(A75:F75)=0,"",IF(A75="","Missing date",IF(B75="","Missing activity",IF(C75="","Missing description",IF(ISBLANK(D75),"Missing cost","Ready")))))</x:f>
      </x:c>
    </x:row>
    <x:row r="76" ht="27" customHeight="1">
      <x:c r="A76" s="29"/>
      <x:c r="B76" s="34"/>
      <x:c r="C76" s="34"/>
      <x:c r="D76" s="36"/>
      <x:c r="E76" s="37"/>
      <x:c r="F76" s="34"/>
      <x:c r="G76" s="35" t="str">
        <x:f>IF(COUNTA(A76:F76)=0,"",IF(A76="","Missing date",IF(B76="","Missing activity",IF(C76="","Missing description",IF(ISBLANK(D76),"Missing cost","Ready")))))</x:f>
      </x:c>
    </x:row>
    <x:row r="77" ht="27" customHeight="1">
      <x:c r="A77" s="29"/>
      <x:c r="B77" s="34"/>
      <x:c r="C77" s="34"/>
      <x:c r="D77" s="36"/>
      <x:c r="E77" s="37"/>
      <x:c r="F77" s="34"/>
      <x:c r="G77" s="35" t="str">
        <x:f>IF(COUNTA(A77:F77)=0,"",IF(A77="","Missing date",IF(B77="","Missing activity",IF(C77="","Missing description",IF(ISBLANK(D77),"Missing cost","Ready")))))</x:f>
      </x:c>
    </x:row>
    <x:row r="78" ht="27" customHeight="1">
      <x:c r="A78" s="29"/>
      <x:c r="B78" s="34"/>
      <x:c r="C78" s="34"/>
      <x:c r="D78" s="36"/>
      <x:c r="E78" s="37"/>
      <x:c r="F78" s="34"/>
      <x:c r="G78" s="35" t="str">
        <x:f>IF(COUNTA(A78:F78)=0,"",IF(A78="","Missing date",IF(B78="","Missing activity",IF(C78="","Missing description",IF(ISBLANK(D78),"Missing cost","Ready")))))</x:f>
      </x:c>
    </x:row>
    <x:row r="79" ht="27" customHeight="1">
      <x:c r="A79" s="29"/>
      <x:c r="B79" s="34"/>
      <x:c r="C79" s="34"/>
      <x:c r="D79" s="36"/>
      <x:c r="E79" s="37"/>
      <x:c r="F79" s="34"/>
      <x:c r="G79" s="35" t="str">
        <x:f>IF(COUNTA(A79:F79)=0,"",IF(A79="","Missing date",IF(B79="","Missing activity",IF(C79="","Missing description",IF(ISBLANK(D79),"Missing cost","Ready")))))</x:f>
      </x:c>
    </x:row>
    <x:row r="80" ht="27" customHeight="1">
      <x:c r="A80" s="29"/>
      <x:c r="B80" s="34"/>
      <x:c r="C80" s="34"/>
      <x:c r="D80" s="36"/>
      <x:c r="E80" s="37"/>
      <x:c r="F80" s="34"/>
      <x:c r="G80" s="35" t="str">
        <x:f>IF(COUNTA(A80:F80)=0,"",IF(A80="","Missing date",IF(B80="","Missing activity",IF(C80="","Missing description",IF(ISBLANK(D80),"Missing cost","Ready")))))</x:f>
      </x:c>
    </x:row>
    <x:row r="81" ht="27" customHeight="1">
      <x:c r="A81" s="29"/>
      <x:c r="B81" s="34"/>
      <x:c r="C81" s="34"/>
      <x:c r="D81" s="36"/>
      <x:c r="E81" s="37"/>
      <x:c r="F81" s="34"/>
      <x:c r="G81" s="35" t="str">
        <x:f>IF(COUNTA(A81:F81)=0,"",IF(A81="","Missing date",IF(B81="","Missing activity",IF(C81="","Missing description",IF(ISBLANK(D81),"Missing cost","Ready")))))</x:f>
      </x:c>
    </x:row>
    <x:row r="82" ht="27" customHeight="1">
      <x:c r="A82" s="29"/>
      <x:c r="B82" s="34"/>
      <x:c r="C82" s="34"/>
      <x:c r="D82" s="36"/>
      <x:c r="E82" s="37"/>
      <x:c r="F82" s="34"/>
      <x:c r="G82" s="35" t="str">
        <x:f>IF(COUNTA(A82:F82)=0,"",IF(A82="","Missing date",IF(B82="","Missing activity",IF(C82="","Missing description",IF(ISBLANK(D82),"Missing cost","Ready")))))</x:f>
      </x:c>
    </x:row>
    <x:row r="83" ht="27" customHeight="1">
      <x:c r="A83" s="29"/>
      <x:c r="B83" s="34"/>
      <x:c r="C83" s="34"/>
      <x:c r="D83" s="36"/>
      <x:c r="E83" s="37"/>
      <x:c r="F83" s="34"/>
      <x:c r="G83" s="35" t="str">
        <x:f>IF(COUNTA(A83:F83)=0,"",IF(A83="","Missing date",IF(B83="","Missing activity",IF(C83="","Missing description",IF(ISBLANK(D83),"Missing cost","Ready")))))</x:f>
      </x:c>
    </x:row>
    <x:row r="84" ht="27" customHeight="1">
      <x:c r="A84" s="29"/>
      <x:c r="B84" s="34"/>
      <x:c r="C84" s="34"/>
      <x:c r="D84" s="36"/>
      <x:c r="E84" s="37"/>
      <x:c r="F84" s="34"/>
      <x:c r="G84" s="35" t="str">
        <x:f>IF(COUNTA(A84:F84)=0,"",IF(A84="","Missing date",IF(B84="","Missing activity",IF(C84="","Missing description",IF(ISBLANK(D84),"Missing cost","Ready")))))</x:f>
      </x:c>
    </x:row>
    <x:row r="85" ht="27" customHeight="1">
      <x:c r="A85" s="29"/>
      <x:c r="B85" s="34"/>
      <x:c r="C85" s="34"/>
      <x:c r="D85" s="36"/>
      <x:c r="E85" s="37"/>
      <x:c r="F85" s="34"/>
      <x:c r="G85" s="35" t="str">
        <x:f>IF(COUNTA(A85:F85)=0,"",IF(A85="","Missing date",IF(B85="","Missing activity",IF(C85="","Missing description",IF(ISBLANK(D85),"Missing cost","Ready")))))</x:f>
      </x:c>
    </x:row>
    <x:row r="86" ht="27" customHeight="1">
      <x:c r="A86" s="29"/>
      <x:c r="B86" s="34"/>
      <x:c r="C86" s="34"/>
      <x:c r="D86" s="36"/>
      <x:c r="E86" s="37"/>
      <x:c r="F86" s="34"/>
      <x:c r="G86" s="35" t="str">
        <x:f>IF(COUNTA(A86:F86)=0,"",IF(A86="","Missing date",IF(B86="","Missing activity",IF(C86="","Missing description",IF(ISBLANK(D86),"Missing cost","Ready")))))</x:f>
      </x:c>
    </x:row>
    <x:row r="87" ht="27" customHeight="1">
      <x:c r="A87" s="29"/>
      <x:c r="B87" s="34"/>
      <x:c r="C87" s="34"/>
      <x:c r="D87" s="36"/>
      <x:c r="E87" s="37"/>
      <x:c r="F87" s="34"/>
      <x:c r="G87" s="35" t="str">
        <x:f>IF(COUNTA(A87:F87)=0,"",IF(A87="","Missing date",IF(B87="","Missing activity",IF(C87="","Missing description",IF(ISBLANK(D87),"Missing cost","Ready")))))</x:f>
      </x:c>
    </x:row>
    <x:row r="88" ht="27" customHeight="1">
      <x:c r="A88" s="29"/>
      <x:c r="B88" s="34"/>
      <x:c r="C88" s="34"/>
      <x:c r="D88" s="36"/>
      <x:c r="E88" s="37"/>
      <x:c r="F88" s="34"/>
      <x:c r="G88" s="35" t="str">
        <x:f>IF(COUNTA(A88:F88)=0,"",IF(A88="","Missing date",IF(B88="","Missing activity",IF(C88="","Missing description",IF(ISBLANK(D88),"Missing cost","Ready")))))</x:f>
      </x:c>
    </x:row>
    <x:row r="89" ht="27" customHeight="1">
      <x:c r="A89" s="29"/>
      <x:c r="B89" s="34"/>
      <x:c r="C89" s="34"/>
      <x:c r="D89" s="36"/>
      <x:c r="E89" s="37"/>
      <x:c r="F89" s="34"/>
      <x:c r="G89" s="35" t="str">
        <x:f>IF(COUNTA(A89:F89)=0,"",IF(A89="","Missing date",IF(B89="","Missing activity",IF(C89="","Missing description",IF(ISBLANK(D89),"Missing cost","Ready")))))</x:f>
      </x:c>
    </x:row>
    <x:row r="90" ht="27" customHeight="1">
      <x:c r="A90" s="29"/>
      <x:c r="B90" s="34"/>
      <x:c r="C90" s="34"/>
      <x:c r="D90" s="36"/>
      <x:c r="E90" s="37"/>
      <x:c r="F90" s="34"/>
      <x:c r="G90" s="35" t="str">
        <x:f>IF(COUNTA(A90:F90)=0,"",IF(A90="","Missing date",IF(B90="","Missing activity",IF(C90="","Missing description",IF(ISBLANK(D90),"Missing cost","Ready")))))</x:f>
      </x:c>
    </x:row>
    <x:row r="91" ht="27" customHeight="1">
      <x:c r="A91" s="29"/>
      <x:c r="B91" s="34"/>
      <x:c r="C91" s="34"/>
      <x:c r="D91" s="36"/>
      <x:c r="E91" s="37"/>
      <x:c r="F91" s="34"/>
      <x:c r="G91" s="35" t="str">
        <x:f>IF(COUNTA(A91:F91)=0,"",IF(A91="","Missing date",IF(B91="","Missing activity",IF(C91="","Missing description",IF(ISBLANK(D91),"Missing cost","Ready")))))</x:f>
      </x:c>
    </x:row>
    <x:row r="92" ht="27" customHeight="1">
      <x:c r="A92" s="29"/>
      <x:c r="B92" s="34"/>
      <x:c r="C92" s="34"/>
      <x:c r="D92" s="36"/>
      <x:c r="E92" s="37"/>
      <x:c r="F92" s="34"/>
      <x:c r="G92" s="35" t="str">
        <x:f>IF(COUNTA(A92:F92)=0,"",IF(A92="","Missing date",IF(B92="","Missing activity",IF(C92="","Missing description",IF(ISBLANK(D92),"Missing cost","Ready")))))</x:f>
      </x:c>
    </x:row>
    <x:row r="93" ht="27" customHeight="1">
      <x:c r="A93" s="29"/>
      <x:c r="B93" s="34"/>
      <x:c r="C93" s="34"/>
      <x:c r="D93" s="36"/>
      <x:c r="E93" s="37"/>
      <x:c r="F93" s="34"/>
      <x:c r="G93" s="35" t="str">
        <x:f>IF(COUNTA(A93:F93)=0,"",IF(A93="","Missing date",IF(B93="","Missing activity",IF(C93="","Missing description",IF(ISBLANK(D93),"Missing cost","Ready")))))</x:f>
      </x:c>
    </x:row>
    <x:row r="94" ht="27" customHeight="1">
      <x:c r="A94" s="29"/>
      <x:c r="B94" s="34"/>
      <x:c r="C94" s="34"/>
      <x:c r="D94" s="36"/>
      <x:c r="E94" s="37"/>
      <x:c r="F94" s="34"/>
      <x:c r="G94" s="35" t="str">
        <x:f>IF(COUNTA(A94:F94)=0,"",IF(A94="","Missing date",IF(B94="","Missing activity",IF(C94="","Missing description",IF(ISBLANK(D94),"Missing cost","Ready")))))</x:f>
      </x:c>
    </x:row>
    <x:row r="95" ht="27" customHeight="1">
      <x:c r="A95" s="29"/>
      <x:c r="B95" s="34"/>
      <x:c r="C95" s="34"/>
      <x:c r="D95" s="36"/>
      <x:c r="E95" s="37"/>
      <x:c r="F95" s="34"/>
      <x:c r="G95" s="35" t="str">
        <x:f>IF(COUNTA(A95:F95)=0,"",IF(A95="","Missing date",IF(B95="","Missing activity",IF(C95="","Missing description",IF(ISBLANK(D95),"Missing cost","Ready")))))</x:f>
      </x:c>
    </x:row>
    <x:row r="96" ht="27" customHeight="1">
      <x:c r="A96" s="29"/>
      <x:c r="B96" s="34"/>
      <x:c r="C96" s="34"/>
      <x:c r="D96" s="36"/>
      <x:c r="E96" s="37"/>
      <x:c r="F96" s="34"/>
      <x:c r="G96" s="35" t="str">
        <x:f>IF(COUNTA(A96:F96)=0,"",IF(A96="","Missing date",IF(B96="","Missing activity",IF(C96="","Missing description",IF(ISBLANK(D96),"Missing cost","Ready")))))</x:f>
      </x:c>
    </x:row>
    <x:row r="97" ht="27" customHeight="1">
      <x:c r="A97" s="29"/>
      <x:c r="B97" s="34"/>
      <x:c r="C97" s="34"/>
      <x:c r="D97" s="36"/>
      <x:c r="E97" s="37"/>
      <x:c r="F97" s="34"/>
      <x:c r="G97" s="35" t="str">
        <x:f>IF(COUNTA(A97:F97)=0,"",IF(A97="","Missing date",IF(B97="","Missing activity",IF(C97="","Missing description",IF(ISBLANK(D97),"Missing cost","Ready")))))</x:f>
      </x:c>
    </x:row>
    <x:row r="98" ht="27" customHeight="1">
      <x:c r="A98" s="29"/>
      <x:c r="B98" s="34"/>
      <x:c r="C98" s="34"/>
      <x:c r="D98" s="36"/>
      <x:c r="E98" s="37"/>
      <x:c r="F98" s="34"/>
      <x:c r="G98" s="35" t="str">
        <x:f>IF(COUNTA(A98:F98)=0,"",IF(A98="","Missing date",IF(B98="","Missing activity",IF(C98="","Missing description",IF(ISBLANK(D98),"Missing cost","Ready")))))</x:f>
      </x:c>
    </x:row>
    <x:row r="99" ht="27" customHeight="1">
      <x:c r="A99" s="29"/>
      <x:c r="B99" s="34"/>
      <x:c r="C99" s="34"/>
      <x:c r="D99" s="36"/>
      <x:c r="E99" s="37"/>
      <x:c r="F99" s="34"/>
      <x:c r="G99" s="35" t="str">
        <x:f>IF(COUNTA(A99:F99)=0,"",IF(A99="","Missing date",IF(B99="","Missing activity",IF(C99="","Missing description",IF(ISBLANK(D99),"Missing cost","Ready")))))</x:f>
      </x:c>
    </x:row>
    <x:row r="100" ht="27" customHeight="1">
      <x:c r="A100" s="29"/>
      <x:c r="B100" s="34"/>
      <x:c r="C100" s="34"/>
      <x:c r="D100" s="36"/>
      <x:c r="E100" s="37"/>
      <x:c r="F100" s="34"/>
      <x:c r="G100" s="35" t="str">
        <x:f>IF(COUNTA(A100:F100)=0,"",IF(A100="","Missing date",IF(B100="","Missing activity",IF(C100="","Missing description",IF(ISBLANK(D100),"Missing cost","Ready")))))</x:f>
      </x:c>
    </x:row>
    <x:row r="101" ht="27" customHeight="1">
      <x:c r="A101" s="29"/>
      <x:c r="B101" s="34"/>
      <x:c r="C101" s="34"/>
      <x:c r="D101" s="36"/>
      <x:c r="E101" s="37"/>
      <x:c r="F101" s="34"/>
      <x:c r="G101" s="35" t="str">
        <x:f>IF(COUNTA(A101:F101)=0,"",IF(A101="","Missing date",IF(B101="","Missing activity",IF(C101="","Missing description",IF(ISBLANK(D101),"Missing cost","Ready")))))</x:f>
      </x:c>
    </x:row>
    <x:row r="102" ht="27" customHeight="1">
      <x:c r="A102" s="29"/>
      <x:c r="B102" s="34"/>
      <x:c r="C102" s="34"/>
      <x:c r="D102" s="36"/>
      <x:c r="E102" s="37"/>
      <x:c r="F102" s="34"/>
      <x:c r="G102" s="35" t="str">
        <x:f>IF(COUNTA(A102:F102)=0,"",IF(A102="","Missing date",IF(B102="","Missing activity",IF(C102="","Missing description",IF(ISBLANK(D102),"Missing cost","Ready")))))</x:f>
      </x:c>
    </x:row>
    <x:row r="103" ht="27" customHeight="1">
      <x:c r="A103" s="29"/>
      <x:c r="B103" s="34"/>
      <x:c r="C103" s="34"/>
      <x:c r="D103" s="36"/>
      <x:c r="E103" s="37"/>
      <x:c r="F103" s="34"/>
      <x:c r="G103" s="35" t="str">
        <x:f>IF(COUNTA(A103:F103)=0,"",IF(A103="","Missing date",IF(B103="","Missing activity",IF(C103="","Missing description",IF(ISBLANK(D103),"Missing cost","Ready")))))</x:f>
      </x:c>
    </x:row>
    <x:row r="104" ht="27" customHeight="1">
      <x:c r="A104" s="29"/>
      <x:c r="B104" s="34"/>
      <x:c r="C104" s="34"/>
      <x:c r="D104" s="36"/>
      <x:c r="E104" s="37"/>
      <x:c r="F104" s="34"/>
      <x:c r="G104" s="35" t="str">
        <x:f>IF(COUNTA(A104:F104)=0,"",IF(A104="","Missing date",IF(B104="","Missing activity",IF(C104="","Missing description",IF(ISBLANK(D104),"Missing cost","Ready")))))</x:f>
      </x:c>
    </x:row>
    <x:row r="105" ht="27" customHeight="1">
      <x:c r="A105" s="29"/>
      <x:c r="B105" s="34"/>
      <x:c r="C105" s="34"/>
      <x:c r="D105" s="36"/>
      <x:c r="E105" s="37"/>
      <x:c r="F105" s="34"/>
      <x:c r="G105" s="35" t="str">
        <x:f>IF(COUNTA(A105:F105)=0,"",IF(A105="","Missing date",IF(B105="","Missing activity",IF(C105="","Missing description",IF(ISBLANK(D105),"Missing cost","Ready")))))</x:f>
      </x:c>
    </x:row>
    <x:row r="106" ht="27" customHeight="1">
      <x:c r="A106" s="29"/>
      <x:c r="B106" s="34"/>
      <x:c r="C106" s="34"/>
      <x:c r="D106" s="36"/>
      <x:c r="E106" s="37"/>
      <x:c r="F106" s="34"/>
      <x:c r="G106" s="35" t="str">
        <x:f>IF(COUNTA(A106:F106)=0,"",IF(A106="","Missing date",IF(B106="","Missing activity",IF(C106="","Missing description",IF(ISBLANK(D106),"Missing cost","Ready")))))</x:f>
      </x:c>
    </x:row>
  </x:sheetData>
  <x:conditionalFormatting sqref="G7:G106">
    <x:cfRule type="expression" dxfId="1" priority="1">
      <x:formula>LEFT(G7,7)="Missing"</x:formula>
    </x:cfRule>
  </x:conditionalFormatting>
  <x:dataValidations count="2">
    <x:dataValidation type="list" sqref="B7:B106">
      <x:formula1>"Basketball,Alumni networking events,Business association meetings,Educational lunches,AI build sessions"</x:formula1>
    </x:dataValidation>
    <x:dataValidation type="decimal" operator="greaterThanOrEqual" sqref="D7:E1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de72964a9194f2c"/>
  </x:tableParts>
</x:worksheet>
</file>

<file path=xl/worksheets/sheet3.xml><?xml version="1.0" encoding="utf-8"?>
<x:worksheet xmlns:x="http://schemas.openxmlformats.org/spreadsheetml/2006/main">
  <x:sheetPr>
    <x:tabColor rgb="FFB8922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31" hidden="0" customWidth="1"/>
    <x:col min="3" max="3" width="15" hidden="0" customWidth="1"/>
    <x:col min="4" max="4" width="27" hidden="0" customWidth="1"/>
    <x:col min="5" max="5" width="36" hidden="0" customWidth="1"/>
    <x:col min="6" max="6" width="15" hidden="0" customWidth="1"/>
    <x:col min="7" max="7" width="21" hidden="0" customWidth="1"/>
    <x:col min="8" max="8" width="20" hidden="0" customWidth="1"/>
    <x:col min="9" max="9" width="20" hidden="0" customWidth="1"/>
    <x:col min="10" max="10" width="34" hidden="0" customWidth="1"/>
    <x:col min="11" max="11" width="23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7" customHeight="1">
      <x:c r="A2" s="3" t="str">
        <x:v>Contacts and follow-ups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7" customHeight="1">
      <x:c r="A3" s="4" t="str">
        <x:v>One row per potential client or business. Update the same row when status or cumulative fees change.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7" customHeight="1">
      <x:c r="A4" s="2" t="str">
        <x:v>Enter 0 fees if none collected. Use anonymized labels for any copy shared with an AI tool.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8" customHeight="1">
      <x:c r="A6" s="9" t="str">
        <x:v>Contact / business</x:v>
      </x:c>
      <x:c r="B6" s="9" t="str">
        <x:v>Primary activity</x:v>
      </x:c>
      <x:c r="C6" s="9" t="str">
        <x:v>First contact</x:v>
      </x:c>
      <x:c r="D6" s="9" t="str">
        <x:v>Contact details</x:v>
      </x:c>
      <x:c r="E6" s="9" t="str">
        <x:v>Next action</x:v>
      </x:c>
      <x:c r="F6" s="9" t="str">
        <x:v>Follow-up due</x:v>
      </x:c>
      <x:c r="G6" s="9" t="str">
        <x:v>Status</x:v>
      </x:c>
      <x:c r="H6" s="9" t="str">
        <x:v>Fees collected</x:v>
      </x:c>
      <x:c r="I6" s="9" t="str">
        <x:v>Follow-up flag</x:v>
      </x:c>
      <x:c r="J6" s="9" t="str">
        <x:v>Notes</x:v>
      </x:c>
      <x:c r="K6" s="9" t="str">
        <x:v>Entry check</x:v>
      </x:c>
    </x:row>
    <x:row r="7" ht="27" customHeight="1">
      <x:c r="A7" s="34"/>
      <x:c r="B7" s="34"/>
      <x:c r="C7" s="29"/>
      <x:c r="D7" s="34"/>
      <x:c r="E7" s="34"/>
      <x:c r="F7" s="29"/>
      <x:c r="G7" s="33"/>
      <x:c r="H7" s="36"/>
      <x:c r="I7" s="35" t="str">
        <x:f>IF(A7="","",IF(G7="Closed","Closed",IF(E7="","Add next action",IF(F7="","Set due date",IF('Overview'!$B$15="","Set review date",IF(F7&lt;'Overview'!$B$15,"Overdue",IF(F7='Overview'!$B$15,"Due today","Upcoming")))))))</x:f>
      </x:c>
      <x:c r="J7" s="34"/>
      <x:c r="K7" s="35" t="str">
        <x:f>IF(COUNTA(A7:H7,J7)=0,"",IF(A7="","Missing contact",IF(B7="","Missing activity",IF(C7="","Missing first date",IF(G7="","Missing status",IF(ISBLANK(H7),"Missing fees (use 0)",IF(AND(H7&gt;0,G7&lt;&gt;"Client"),"Check client status",IF(COUNTIFS($A$7:$A$106,A7)&gt;1,"Check duplicate","Ready"))))))))</x:f>
      </x:c>
    </x:row>
    <x:row r="8" ht="27" customHeight="1">
      <x:c r="A8" s="34"/>
      <x:c r="B8" s="34"/>
      <x:c r="C8" s="29"/>
      <x:c r="D8" s="34"/>
      <x:c r="E8" s="34"/>
      <x:c r="F8" s="29"/>
      <x:c r="G8" s="33"/>
      <x:c r="H8" s="36"/>
      <x:c r="I8" s="35" t="str">
        <x:f>IF(A8="","",IF(G8="Closed","Closed",IF(E8="","Add next action",IF(F8="","Set due date",IF('Overview'!$B$15="","Set review date",IF(F8&lt;'Overview'!$B$15,"Overdue",IF(F8='Overview'!$B$15,"Due today","Upcoming")))))))</x:f>
      </x:c>
      <x:c r="J8" s="34"/>
      <x:c r="K8" s="35" t="str">
        <x:f>IF(COUNTA(A8:H8,J8)=0,"",IF(A8="","Missing contact",IF(B8="","Missing activity",IF(C8="","Missing first date",IF(G8="","Missing status",IF(ISBLANK(H8),"Missing fees (use 0)",IF(AND(H8&gt;0,G8&lt;&gt;"Client"),"Check client status",IF(COUNTIFS($A$7:$A$106,A8)&gt;1,"Check duplicate","Ready"))))))))</x:f>
      </x:c>
    </x:row>
    <x:row r="9" ht="27" customHeight="1">
      <x:c r="A9" s="34"/>
      <x:c r="B9" s="34"/>
      <x:c r="C9" s="29"/>
      <x:c r="D9" s="34"/>
      <x:c r="E9" s="34"/>
      <x:c r="F9" s="29"/>
      <x:c r="G9" s="33"/>
      <x:c r="H9" s="36"/>
      <x:c r="I9" s="35" t="str">
        <x:f>IF(A9="","",IF(G9="Closed","Closed",IF(E9="","Add next action",IF(F9="","Set due date",IF('Overview'!$B$15="","Set review date",IF(F9&lt;'Overview'!$B$15,"Overdue",IF(F9='Overview'!$B$15,"Due today","Upcoming")))))))</x:f>
      </x:c>
      <x:c r="J9" s="34"/>
      <x:c r="K9" s="35" t="str">
        <x:f>IF(COUNTA(A9:H9,J9)=0,"",IF(A9="","Missing contact",IF(B9="","Missing activity",IF(C9="","Missing first date",IF(G9="","Missing status",IF(ISBLANK(H9),"Missing fees (use 0)",IF(AND(H9&gt;0,G9&lt;&gt;"Client"),"Check client status",IF(COUNTIFS($A$7:$A$106,A9)&gt;1,"Check duplicate","Ready"))))))))</x:f>
      </x:c>
    </x:row>
    <x:row r="10" ht="27" customHeight="1">
      <x:c r="A10" s="34"/>
      <x:c r="B10" s="34"/>
      <x:c r="C10" s="29"/>
      <x:c r="D10" s="34"/>
      <x:c r="E10" s="34"/>
      <x:c r="F10" s="29"/>
      <x:c r="G10" s="33"/>
      <x:c r="H10" s="36"/>
      <x:c r="I10" s="35" t="str">
        <x:f>IF(A10="","",IF(G10="Closed","Closed",IF(E10="","Add next action",IF(F10="","Set due date",IF('Overview'!$B$15="","Set review date",IF(F10&lt;'Overview'!$B$15,"Overdue",IF(F10='Overview'!$B$15,"Due today","Upcoming")))))))</x:f>
      </x:c>
      <x:c r="J10" s="34"/>
      <x:c r="K10" s="35" t="str">
        <x:f>IF(COUNTA(A10:H10,J10)=0,"",IF(A10="","Missing contact",IF(B10="","Missing activity",IF(C10="","Missing first date",IF(G10="","Missing status",IF(ISBLANK(H10),"Missing fees (use 0)",IF(AND(H10&gt;0,G10&lt;&gt;"Client"),"Check client status",IF(COUNTIFS($A$7:$A$106,A10)&gt;1,"Check duplicate","Ready"))))))))</x:f>
      </x:c>
    </x:row>
    <x:row r="11" ht="27" customHeight="1">
      <x:c r="A11" s="34"/>
      <x:c r="B11" s="34"/>
      <x:c r="C11" s="29"/>
      <x:c r="D11" s="34"/>
      <x:c r="E11" s="34"/>
      <x:c r="F11" s="29"/>
      <x:c r="G11" s="33"/>
      <x:c r="H11" s="36"/>
      <x:c r="I11" s="35" t="str">
        <x:f>IF(A11="","",IF(G11="Closed","Closed",IF(E11="","Add next action",IF(F11="","Set due date",IF('Overview'!$B$15="","Set review date",IF(F11&lt;'Overview'!$B$15,"Overdue",IF(F11='Overview'!$B$15,"Due today","Upcoming")))))))</x:f>
      </x:c>
      <x:c r="J11" s="34"/>
      <x:c r="K11" s="35" t="str">
        <x:f>IF(COUNTA(A11:H11,J11)=0,"",IF(A11="","Missing contact",IF(B11="","Missing activity",IF(C11="","Missing first date",IF(G11="","Missing status",IF(ISBLANK(H11),"Missing fees (use 0)",IF(AND(H11&gt;0,G11&lt;&gt;"Client"),"Check client status",IF(COUNTIFS($A$7:$A$106,A11)&gt;1,"Check duplicate","Ready"))))))))</x:f>
      </x:c>
    </x:row>
    <x:row r="12" ht="27" customHeight="1">
      <x:c r="A12" s="34"/>
      <x:c r="B12" s="34"/>
      <x:c r="C12" s="29"/>
      <x:c r="D12" s="34"/>
      <x:c r="E12" s="34"/>
      <x:c r="F12" s="29"/>
      <x:c r="G12" s="33"/>
      <x:c r="H12" s="36"/>
      <x:c r="I12" s="35" t="str">
        <x:f>IF(A12="","",IF(G12="Closed","Closed",IF(E12="","Add next action",IF(F12="","Set due date",IF('Overview'!$B$15="","Set review date",IF(F12&lt;'Overview'!$B$15,"Overdue",IF(F12='Overview'!$B$15,"Due today","Upcoming")))))))</x:f>
      </x:c>
      <x:c r="J12" s="34"/>
      <x:c r="K12" s="35" t="str">
        <x:f>IF(COUNTA(A12:H12,J12)=0,"",IF(A12="","Missing contact",IF(B12="","Missing activity",IF(C12="","Missing first date",IF(G12="","Missing status",IF(ISBLANK(H12),"Missing fees (use 0)",IF(AND(H12&gt;0,G12&lt;&gt;"Client"),"Check client status",IF(COUNTIFS($A$7:$A$106,A12)&gt;1,"Check duplicate","Ready"))))))))</x:f>
      </x:c>
    </x:row>
    <x:row r="13" ht="27" customHeight="1">
      <x:c r="A13" s="34"/>
      <x:c r="B13" s="34"/>
      <x:c r="C13" s="29"/>
      <x:c r="D13" s="34"/>
      <x:c r="E13" s="34"/>
      <x:c r="F13" s="29"/>
      <x:c r="G13" s="33"/>
      <x:c r="H13" s="36"/>
      <x:c r="I13" s="35" t="str">
        <x:f>IF(A13="","",IF(G13="Closed","Closed",IF(E13="","Add next action",IF(F13="","Set due date",IF('Overview'!$B$15="","Set review date",IF(F13&lt;'Overview'!$B$15,"Overdue",IF(F13='Overview'!$B$15,"Due today","Upcoming")))))))</x:f>
      </x:c>
      <x:c r="J13" s="34"/>
      <x:c r="K13" s="35" t="str">
        <x:f>IF(COUNTA(A13:H13,J13)=0,"",IF(A13="","Missing contact",IF(B13="","Missing activity",IF(C13="","Missing first date",IF(G13="","Missing status",IF(ISBLANK(H13),"Missing fees (use 0)",IF(AND(H13&gt;0,G13&lt;&gt;"Client"),"Check client status",IF(COUNTIFS($A$7:$A$106,A13)&gt;1,"Check duplicate","Ready"))))))))</x:f>
      </x:c>
    </x:row>
    <x:row r="14" ht="27" customHeight="1">
      <x:c r="A14" s="34"/>
      <x:c r="B14" s="34"/>
      <x:c r="C14" s="29"/>
      <x:c r="D14" s="34"/>
      <x:c r="E14" s="34"/>
      <x:c r="F14" s="29"/>
      <x:c r="G14" s="33"/>
      <x:c r="H14" s="36"/>
      <x:c r="I14" s="35" t="str">
        <x:f>IF(A14="","",IF(G14="Closed","Closed",IF(E14="","Add next action",IF(F14="","Set due date",IF('Overview'!$B$15="","Set review date",IF(F14&lt;'Overview'!$B$15,"Overdue",IF(F14='Overview'!$B$15,"Due today","Upcoming")))))))</x:f>
      </x:c>
      <x:c r="J14" s="34"/>
      <x:c r="K14" s="35" t="str">
        <x:f>IF(COUNTA(A14:H14,J14)=0,"",IF(A14="","Missing contact",IF(B14="","Missing activity",IF(C14="","Missing first date",IF(G14="","Missing status",IF(ISBLANK(H14),"Missing fees (use 0)",IF(AND(H14&gt;0,G14&lt;&gt;"Client"),"Check client status",IF(COUNTIFS($A$7:$A$106,A14)&gt;1,"Check duplicate","Ready"))))))))</x:f>
      </x:c>
    </x:row>
    <x:row r="15" ht="27" customHeight="1">
      <x:c r="A15" s="34"/>
      <x:c r="B15" s="34"/>
      <x:c r="C15" s="29"/>
      <x:c r="D15" s="34"/>
      <x:c r="E15" s="34"/>
      <x:c r="F15" s="29"/>
      <x:c r="G15" s="33"/>
      <x:c r="H15" s="36"/>
      <x:c r="I15" s="35" t="str">
        <x:f>IF(A15="","",IF(G15="Closed","Closed",IF(E15="","Add next action",IF(F15="","Set due date",IF('Overview'!$B$15="","Set review date",IF(F15&lt;'Overview'!$B$15,"Overdue",IF(F15='Overview'!$B$15,"Due today","Upcoming")))))))</x:f>
      </x:c>
      <x:c r="J15" s="34"/>
      <x:c r="K15" s="35" t="str">
        <x:f>IF(COUNTA(A15:H15,J15)=0,"",IF(A15="","Missing contact",IF(B15="","Missing activity",IF(C15="","Missing first date",IF(G15="","Missing status",IF(ISBLANK(H15),"Missing fees (use 0)",IF(AND(H15&gt;0,G15&lt;&gt;"Client"),"Check client status",IF(COUNTIFS($A$7:$A$106,A15)&gt;1,"Check duplicate","Ready"))))))))</x:f>
      </x:c>
    </x:row>
    <x:row r="16" ht="27" customHeight="1">
      <x:c r="A16" s="34"/>
      <x:c r="B16" s="34"/>
      <x:c r="C16" s="29"/>
      <x:c r="D16" s="34"/>
      <x:c r="E16" s="34"/>
      <x:c r="F16" s="29"/>
      <x:c r="G16" s="33"/>
      <x:c r="H16" s="36"/>
      <x:c r="I16" s="35" t="str">
        <x:f>IF(A16="","",IF(G16="Closed","Closed",IF(E16="","Add next action",IF(F16="","Set due date",IF('Overview'!$B$15="","Set review date",IF(F16&lt;'Overview'!$B$15,"Overdue",IF(F16='Overview'!$B$15,"Due today","Upcoming")))))))</x:f>
      </x:c>
      <x:c r="J16" s="34"/>
      <x:c r="K16" s="35" t="str">
        <x:f>IF(COUNTA(A16:H16,J16)=0,"",IF(A16="","Missing contact",IF(B16="","Missing activity",IF(C16="","Missing first date",IF(G16="","Missing status",IF(ISBLANK(H16),"Missing fees (use 0)",IF(AND(H16&gt;0,G16&lt;&gt;"Client"),"Check client status",IF(COUNTIFS($A$7:$A$106,A16)&gt;1,"Check duplicate","Ready"))))))))</x:f>
      </x:c>
    </x:row>
    <x:row r="17" ht="27" customHeight="1">
      <x:c r="A17" s="34"/>
      <x:c r="B17" s="34"/>
      <x:c r="C17" s="29"/>
      <x:c r="D17" s="34"/>
      <x:c r="E17" s="34"/>
      <x:c r="F17" s="29"/>
      <x:c r="G17" s="33"/>
      <x:c r="H17" s="36"/>
      <x:c r="I17" s="35" t="str">
        <x:f>IF(A17="","",IF(G17="Closed","Closed",IF(E17="","Add next action",IF(F17="","Set due date",IF('Overview'!$B$15="","Set review date",IF(F17&lt;'Overview'!$B$15,"Overdue",IF(F17='Overview'!$B$15,"Due today","Upcoming")))))))</x:f>
      </x:c>
      <x:c r="J17" s="34"/>
      <x:c r="K17" s="35" t="str">
        <x:f>IF(COUNTA(A17:H17,J17)=0,"",IF(A17="","Missing contact",IF(B17="","Missing activity",IF(C17="","Missing first date",IF(G17="","Missing status",IF(ISBLANK(H17),"Missing fees (use 0)",IF(AND(H17&gt;0,G17&lt;&gt;"Client"),"Check client status",IF(COUNTIFS($A$7:$A$106,A17)&gt;1,"Check duplicate","Ready"))))))))</x:f>
      </x:c>
    </x:row>
    <x:row r="18" ht="27" customHeight="1">
      <x:c r="A18" s="34"/>
      <x:c r="B18" s="34"/>
      <x:c r="C18" s="29"/>
      <x:c r="D18" s="34"/>
      <x:c r="E18" s="34"/>
      <x:c r="F18" s="29"/>
      <x:c r="G18" s="33"/>
      <x:c r="H18" s="36"/>
      <x:c r="I18" s="35" t="str">
        <x:f>IF(A18="","",IF(G18="Closed","Closed",IF(E18="","Add next action",IF(F18="","Set due date",IF('Overview'!$B$15="","Set review date",IF(F18&lt;'Overview'!$B$15,"Overdue",IF(F18='Overview'!$B$15,"Due today","Upcoming")))))))</x:f>
      </x:c>
      <x:c r="J18" s="34"/>
      <x:c r="K18" s="35" t="str">
        <x:f>IF(COUNTA(A18:H18,J18)=0,"",IF(A18="","Missing contact",IF(B18="","Missing activity",IF(C18="","Missing first date",IF(G18="","Missing status",IF(ISBLANK(H18),"Missing fees (use 0)",IF(AND(H18&gt;0,G18&lt;&gt;"Client"),"Check client status",IF(COUNTIFS($A$7:$A$106,A18)&gt;1,"Check duplicate","Ready"))))))))</x:f>
      </x:c>
    </x:row>
    <x:row r="19" ht="27" customHeight="1">
      <x:c r="A19" s="34"/>
      <x:c r="B19" s="34"/>
      <x:c r="C19" s="29"/>
      <x:c r="D19" s="34"/>
      <x:c r="E19" s="34"/>
      <x:c r="F19" s="29"/>
      <x:c r="G19" s="33"/>
      <x:c r="H19" s="36"/>
      <x:c r="I19" s="35" t="str">
        <x:f>IF(A19="","",IF(G19="Closed","Closed",IF(E19="","Add next action",IF(F19="","Set due date",IF('Overview'!$B$15="","Set review date",IF(F19&lt;'Overview'!$B$15,"Overdue",IF(F19='Overview'!$B$15,"Due today","Upcoming")))))))</x:f>
      </x:c>
      <x:c r="J19" s="34"/>
      <x:c r="K19" s="35" t="str">
        <x:f>IF(COUNTA(A19:H19,J19)=0,"",IF(A19="","Missing contact",IF(B19="","Missing activity",IF(C19="","Missing first date",IF(G19="","Missing status",IF(ISBLANK(H19),"Missing fees (use 0)",IF(AND(H19&gt;0,G19&lt;&gt;"Client"),"Check client status",IF(COUNTIFS($A$7:$A$106,A19)&gt;1,"Check duplicate","Ready"))))))))</x:f>
      </x:c>
    </x:row>
    <x:row r="20" ht="27" customHeight="1">
      <x:c r="A20" s="34"/>
      <x:c r="B20" s="34"/>
      <x:c r="C20" s="29"/>
      <x:c r="D20" s="34"/>
      <x:c r="E20" s="34"/>
      <x:c r="F20" s="29"/>
      <x:c r="G20" s="33"/>
      <x:c r="H20" s="36"/>
      <x:c r="I20" s="35" t="str">
        <x:f>IF(A20="","",IF(G20="Closed","Closed",IF(E20="","Add next action",IF(F20="","Set due date",IF('Overview'!$B$15="","Set review date",IF(F20&lt;'Overview'!$B$15,"Overdue",IF(F20='Overview'!$B$15,"Due today","Upcoming")))))))</x:f>
      </x:c>
      <x:c r="J20" s="34"/>
      <x:c r="K20" s="35" t="str">
        <x:f>IF(COUNTA(A20:H20,J20)=0,"",IF(A20="","Missing contact",IF(B20="","Missing activity",IF(C20="","Missing first date",IF(G20="","Missing status",IF(ISBLANK(H20),"Missing fees (use 0)",IF(AND(H20&gt;0,G20&lt;&gt;"Client"),"Check client status",IF(COUNTIFS($A$7:$A$106,A20)&gt;1,"Check duplicate","Ready"))))))))</x:f>
      </x:c>
    </x:row>
    <x:row r="21" ht="27" customHeight="1">
      <x:c r="A21" s="34"/>
      <x:c r="B21" s="34"/>
      <x:c r="C21" s="29"/>
      <x:c r="D21" s="34"/>
      <x:c r="E21" s="34"/>
      <x:c r="F21" s="29"/>
      <x:c r="G21" s="33"/>
      <x:c r="H21" s="36"/>
      <x:c r="I21" s="35" t="str">
        <x:f>IF(A21="","",IF(G21="Closed","Closed",IF(E21="","Add next action",IF(F21="","Set due date",IF('Overview'!$B$15="","Set review date",IF(F21&lt;'Overview'!$B$15,"Overdue",IF(F21='Overview'!$B$15,"Due today","Upcoming")))))))</x:f>
      </x:c>
      <x:c r="J21" s="34"/>
      <x:c r="K21" s="35" t="str">
        <x:f>IF(COUNTA(A21:H21,J21)=0,"",IF(A21="","Missing contact",IF(B21="","Missing activity",IF(C21="","Missing first date",IF(G21="","Missing status",IF(ISBLANK(H21),"Missing fees (use 0)",IF(AND(H21&gt;0,G21&lt;&gt;"Client"),"Check client status",IF(COUNTIFS($A$7:$A$106,A21)&gt;1,"Check duplicate","Ready"))))))))</x:f>
      </x:c>
    </x:row>
    <x:row r="22" ht="27" customHeight="1">
      <x:c r="A22" s="34"/>
      <x:c r="B22" s="34"/>
      <x:c r="C22" s="29"/>
      <x:c r="D22" s="34"/>
      <x:c r="E22" s="34"/>
      <x:c r="F22" s="29"/>
      <x:c r="G22" s="33"/>
      <x:c r="H22" s="36"/>
      <x:c r="I22" s="35" t="str">
        <x:f>IF(A22="","",IF(G22="Closed","Closed",IF(E22="","Add next action",IF(F22="","Set due date",IF('Overview'!$B$15="","Set review date",IF(F22&lt;'Overview'!$B$15,"Overdue",IF(F22='Overview'!$B$15,"Due today","Upcoming")))))))</x:f>
      </x:c>
      <x:c r="J22" s="34"/>
      <x:c r="K22" s="35" t="str">
        <x:f>IF(COUNTA(A22:H22,J22)=0,"",IF(A22="","Missing contact",IF(B22="","Missing activity",IF(C22="","Missing first date",IF(G22="","Missing status",IF(ISBLANK(H22),"Missing fees (use 0)",IF(AND(H22&gt;0,G22&lt;&gt;"Client"),"Check client status",IF(COUNTIFS($A$7:$A$106,A22)&gt;1,"Check duplicate","Ready"))))))))</x:f>
      </x:c>
    </x:row>
    <x:row r="23" ht="27" customHeight="1">
      <x:c r="A23" s="34"/>
      <x:c r="B23" s="34"/>
      <x:c r="C23" s="29"/>
      <x:c r="D23" s="34"/>
      <x:c r="E23" s="34"/>
      <x:c r="F23" s="29"/>
      <x:c r="G23" s="33"/>
      <x:c r="H23" s="36"/>
      <x:c r="I23" s="35" t="str">
        <x:f>IF(A23="","",IF(G23="Closed","Closed",IF(E23="","Add next action",IF(F23="","Set due date",IF('Overview'!$B$15="","Set review date",IF(F23&lt;'Overview'!$B$15,"Overdue",IF(F23='Overview'!$B$15,"Due today","Upcoming")))))))</x:f>
      </x:c>
      <x:c r="J23" s="34"/>
      <x:c r="K23" s="35" t="str">
        <x:f>IF(COUNTA(A23:H23,J23)=0,"",IF(A23="","Missing contact",IF(B23="","Missing activity",IF(C23="","Missing first date",IF(G23="","Missing status",IF(ISBLANK(H23),"Missing fees (use 0)",IF(AND(H23&gt;0,G23&lt;&gt;"Client"),"Check client status",IF(COUNTIFS($A$7:$A$106,A23)&gt;1,"Check duplicate","Ready"))))))))</x:f>
      </x:c>
    </x:row>
    <x:row r="24" ht="27" customHeight="1">
      <x:c r="A24" s="34"/>
      <x:c r="B24" s="34"/>
      <x:c r="C24" s="29"/>
      <x:c r="D24" s="34"/>
      <x:c r="E24" s="34"/>
      <x:c r="F24" s="29"/>
      <x:c r="G24" s="33"/>
      <x:c r="H24" s="36"/>
      <x:c r="I24" s="35" t="str">
        <x:f>IF(A24="","",IF(G24="Closed","Closed",IF(E24="","Add next action",IF(F24="","Set due date",IF('Overview'!$B$15="","Set review date",IF(F24&lt;'Overview'!$B$15,"Overdue",IF(F24='Overview'!$B$15,"Due today","Upcoming")))))))</x:f>
      </x:c>
      <x:c r="J24" s="34"/>
      <x:c r="K24" s="35" t="str">
        <x:f>IF(COUNTA(A24:H24,J24)=0,"",IF(A24="","Missing contact",IF(B24="","Missing activity",IF(C24="","Missing first date",IF(G24="","Missing status",IF(ISBLANK(H24),"Missing fees (use 0)",IF(AND(H24&gt;0,G24&lt;&gt;"Client"),"Check client status",IF(COUNTIFS($A$7:$A$106,A24)&gt;1,"Check duplicate","Ready"))))))))</x:f>
      </x:c>
    </x:row>
    <x:row r="25" ht="27" customHeight="1">
      <x:c r="A25" s="34"/>
      <x:c r="B25" s="34"/>
      <x:c r="C25" s="29"/>
      <x:c r="D25" s="34"/>
      <x:c r="E25" s="34"/>
      <x:c r="F25" s="29"/>
      <x:c r="G25" s="33"/>
      <x:c r="H25" s="36"/>
      <x:c r="I25" s="35" t="str">
        <x:f>IF(A25="","",IF(G25="Closed","Closed",IF(E25="","Add next action",IF(F25="","Set due date",IF('Overview'!$B$15="","Set review date",IF(F25&lt;'Overview'!$B$15,"Overdue",IF(F25='Overview'!$B$15,"Due today","Upcoming")))))))</x:f>
      </x:c>
      <x:c r="J25" s="34"/>
      <x:c r="K25" s="35" t="str">
        <x:f>IF(COUNTA(A25:H25,J25)=0,"",IF(A25="","Missing contact",IF(B25="","Missing activity",IF(C25="","Missing first date",IF(G25="","Missing status",IF(ISBLANK(H25),"Missing fees (use 0)",IF(AND(H25&gt;0,G25&lt;&gt;"Client"),"Check client status",IF(COUNTIFS($A$7:$A$106,A25)&gt;1,"Check duplicate","Ready"))))))))</x:f>
      </x:c>
    </x:row>
    <x:row r="26" ht="27" customHeight="1">
      <x:c r="A26" s="34"/>
      <x:c r="B26" s="34"/>
      <x:c r="C26" s="29"/>
      <x:c r="D26" s="34"/>
      <x:c r="E26" s="34"/>
      <x:c r="F26" s="29"/>
      <x:c r="G26" s="33"/>
      <x:c r="H26" s="36"/>
      <x:c r="I26" s="35" t="str">
        <x:f>IF(A26="","",IF(G26="Closed","Closed",IF(E26="","Add next action",IF(F26="","Set due date",IF('Overview'!$B$15="","Set review date",IF(F26&lt;'Overview'!$B$15,"Overdue",IF(F26='Overview'!$B$15,"Due today","Upcoming")))))))</x:f>
      </x:c>
      <x:c r="J26" s="34"/>
      <x:c r="K26" s="35" t="str">
        <x:f>IF(COUNTA(A26:H26,J26)=0,"",IF(A26="","Missing contact",IF(B26="","Missing activity",IF(C26="","Missing first date",IF(G26="","Missing status",IF(ISBLANK(H26),"Missing fees (use 0)",IF(AND(H26&gt;0,G26&lt;&gt;"Client"),"Check client status",IF(COUNTIFS($A$7:$A$106,A26)&gt;1,"Check duplicate","Ready"))))))))</x:f>
      </x:c>
    </x:row>
    <x:row r="27" ht="27" customHeight="1">
      <x:c r="A27" s="34"/>
      <x:c r="B27" s="34"/>
      <x:c r="C27" s="29"/>
      <x:c r="D27" s="34"/>
      <x:c r="E27" s="34"/>
      <x:c r="F27" s="29"/>
      <x:c r="G27" s="33"/>
      <x:c r="H27" s="36"/>
      <x:c r="I27" s="35" t="str">
        <x:f>IF(A27="","",IF(G27="Closed","Closed",IF(E27="","Add next action",IF(F27="","Set due date",IF('Overview'!$B$15="","Set review date",IF(F27&lt;'Overview'!$B$15,"Overdue",IF(F27='Overview'!$B$15,"Due today","Upcoming")))))))</x:f>
      </x:c>
      <x:c r="J27" s="34"/>
      <x:c r="K27" s="35" t="str">
        <x:f>IF(COUNTA(A27:H27,J27)=0,"",IF(A27="","Missing contact",IF(B27="","Missing activity",IF(C27="","Missing first date",IF(G27="","Missing status",IF(ISBLANK(H27),"Missing fees (use 0)",IF(AND(H27&gt;0,G27&lt;&gt;"Client"),"Check client status",IF(COUNTIFS($A$7:$A$106,A27)&gt;1,"Check duplicate","Ready"))))))))</x:f>
      </x:c>
    </x:row>
    <x:row r="28" ht="27" customHeight="1">
      <x:c r="A28" s="34"/>
      <x:c r="B28" s="34"/>
      <x:c r="C28" s="29"/>
      <x:c r="D28" s="34"/>
      <x:c r="E28" s="34"/>
      <x:c r="F28" s="29"/>
      <x:c r="G28" s="33"/>
      <x:c r="H28" s="36"/>
      <x:c r="I28" s="35" t="str">
        <x:f>IF(A28="","",IF(G28="Closed","Closed",IF(E28="","Add next action",IF(F28="","Set due date",IF('Overview'!$B$15="","Set review date",IF(F28&lt;'Overview'!$B$15,"Overdue",IF(F28='Overview'!$B$15,"Due today","Upcoming")))))))</x:f>
      </x:c>
      <x:c r="J28" s="34"/>
      <x:c r="K28" s="35" t="str">
        <x:f>IF(COUNTA(A28:H28,J28)=0,"",IF(A28="","Missing contact",IF(B28="","Missing activity",IF(C28="","Missing first date",IF(G28="","Missing status",IF(ISBLANK(H28),"Missing fees (use 0)",IF(AND(H28&gt;0,G28&lt;&gt;"Client"),"Check client status",IF(COUNTIFS($A$7:$A$106,A28)&gt;1,"Check duplicate","Ready"))))))))</x:f>
      </x:c>
    </x:row>
    <x:row r="29" ht="27" customHeight="1">
      <x:c r="A29" s="34"/>
      <x:c r="B29" s="34"/>
      <x:c r="C29" s="29"/>
      <x:c r="D29" s="34"/>
      <x:c r="E29" s="34"/>
      <x:c r="F29" s="29"/>
      <x:c r="G29" s="33"/>
      <x:c r="H29" s="36"/>
      <x:c r="I29" s="35" t="str">
        <x:f>IF(A29="","",IF(G29="Closed","Closed",IF(E29="","Add next action",IF(F29="","Set due date",IF('Overview'!$B$15="","Set review date",IF(F29&lt;'Overview'!$B$15,"Overdue",IF(F29='Overview'!$B$15,"Due today","Upcoming")))))))</x:f>
      </x:c>
      <x:c r="J29" s="34"/>
      <x:c r="K29" s="35" t="str">
        <x:f>IF(COUNTA(A29:H29,J29)=0,"",IF(A29="","Missing contact",IF(B29="","Missing activity",IF(C29="","Missing first date",IF(G29="","Missing status",IF(ISBLANK(H29),"Missing fees (use 0)",IF(AND(H29&gt;0,G29&lt;&gt;"Client"),"Check client status",IF(COUNTIFS($A$7:$A$106,A29)&gt;1,"Check duplicate","Ready"))))))))</x:f>
      </x:c>
    </x:row>
    <x:row r="30" ht="27" customHeight="1">
      <x:c r="A30" s="34"/>
      <x:c r="B30" s="34"/>
      <x:c r="C30" s="29"/>
      <x:c r="D30" s="34"/>
      <x:c r="E30" s="34"/>
      <x:c r="F30" s="29"/>
      <x:c r="G30" s="33"/>
      <x:c r="H30" s="36"/>
      <x:c r="I30" s="35" t="str">
        <x:f>IF(A30="","",IF(G30="Closed","Closed",IF(E30="","Add next action",IF(F30="","Set due date",IF('Overview'!$B$15="","Set review date",IF(F30&lt;'Overview'!$B$15,"Overdue",IF(F30='Overview'!$B$15,"Due today","Upcoming")))))))</x:f>
      </x:c>
      <x:c r="J30" s="34"/>
      <x:c r="K30" s="35" t="str">
        <x:f>IF(COUNTA(A30:H30,J30)=0,"",IF(A30="","Missing contact",IF(B30="","Missing activity",IF(C30="","Missing first date",IF(G30="","Missing status",IF(ISBLANK(H30),"Missing fees (use 0)",IF(AND(H30&gt;0,G30&lt;&gt;"Client"),"Check client status",IF(COUNTIFS($A$7:$A$106,A30)&gt;1,"Check duplicate","Ready"))))))))</x:f>
      </x:c>
    </x:row>
    <x:row r="31" ht="27" customHeight="1">
      <x:c r="A31" s="34"/>
      <x:c r="B31" s="34"/>
      <x:c r="C31" s="29"/>
      <x:c r="D31" s="34"/>
      <x:c r="E31" s="34"/>
      <x:c r="F31" s="29"/>
      <x:c r="G31" s="33"/>
      <x:c r="H31" s="36"/>
      <x:c r="I31" s="35" t="str">
        <x:f>IF(A31="","",IF(G31="Closed","Closed",IF(E31="","Add next action",IF(F31="","Set due date",IF('Overview'!$B$15="","Set review date",IF(F31&lt;'Overview'!$B$15,"Overdue",IF(F31='Overview'!$B$15,"Due today","Upcoming")))))))</x:f>
      </x:c>
      <x:c r="J31" s="34"/>
      <x:c r="K31" s="35" t="str">
        <x:f>IF(COUNTA(A31:H31,J31)=0,"",IF(A31="","Missing contact",IF(B31="","Missing activity",IF(C31="","Missing first date",IF(G31="","Missing status",IF(ISBLANK(H31),"Missing fees (use 0)",IF(AND(H31&gt;0,G31&lt;&gt;"Client"),"Check client status",IF(COUNTIFS($A$7:$A$106,A31)&gt;1,"Check duplicate","Ready"))))))))</x:f>
      </x:c>
    </x:row>
    <x:row r="32" ht="27" customHeight="1">
      <x:c r="A32" s="34"/>
      <x:c r="B32" s="34"/>
      <x:c r="C32" s="29"/>
      <x:c r="D32" s="34"/>
      <x:c r="E32" s="34"/>
      <x:c r="F32" s="29"/>
      <x:c r="G32" s="33"/>
      <x:c r="H32" s="36"/>
      <x:c r="I32" s="35" t="str">
        <x:f>IF(A32="","",IF(G32="Closed","Closed",IF(E32="","Add next action",IF(F32="","Set due date",IF('Overview'!$B$15="","Set review date",IF(F32&lt;'Overview'!$B$15,"Overdue",IF(F32='Overview'!$B$15,"Due today","Upcoming")))))))</x:f>
      </x:c>
      <x:c r="J32" s="34"/>
      <x:c r="K32" s="35" t="str">
        <x:f>IF(COUNTA(A32:H32,J32)=0,"",IF(A32="","Missing contact",IF(B32="","Missing activity",IF(C32="","Missing first date",IF(G32="","Missing status",IF(ISBLANK(H32),"Missing fees (use 0)",IF(AND(H32&gt;0,G32&lt;&gt;"Client"),"Check client status",IF(COUNTIFS($A$7:$A$106,A32)&gt;1,"Check duplicate","Ready"))))))))</x:f>
      </x:c>
    </x:row>
    <x:row r="33" ht="27" customHeight="1">
      <x:c r="A33" s="34"/>
      <x:c r="B33" s="34"/>
      <x:c r="C33" s="29"/>
      <x:c r="D33" s="34"/>
      <x:c r="E33" s="34"/>
      <x:c r="F33" s="29"/>
      <x:c r="G33" s="33"/>
      <x:c r="H33" s="36"/>
      <x:c r="I33" s="35" t="str">
        <x:f>IF(A33="","",IF(G33="Closed","Closed",IF(E33="","Add next action",IF(F33="","Set due date",IF('Overview'!$B$15="","Set review date",IF(F33&lt;'Overview'!$B$15,"Overdue",IF(F33='Overview'!$B$15,"Due today","Upcoming")))))))</x:f>
      </x:c>
      <x:c r="J33" s="34"/>
      <x:c r="K33" s="35" t="str">
        <x:f>IF(COUNTA(A33:H33,J33)=0,"",IF(A33="","Missing contact",IF(B33="","Missing activity",IF(C33="","Missing first date",IF(G33="","Missing status",IF(ISBLANK(H33),"Missing fees (use 0)",IF(AND(H33&gt;0,G33&lt;&gt;"Client"),"Check client status",IF(COUNTIFS($A$7:$A$106,A33)&gt;1,"Check duplicate","Ready"))))))))</x:f>
      </x:c>
    </x:row>
    <x:row r="34" ht="27" customHeight="1">
      <x:c r="A34" s="34"/>
      <x:c r="B34" s="34"/>
      <x:c r="C34" s="29"/>
      <x:c r="D34" s="34"/>
      <x:c r="E34" s="34"/>
      <x:c r="F34" s="29"/>
      <x:c r="G34" s="33"/>
      <x:c r="H34" s="36"/>
      <x:c r="I34" s="35" t="str">
        <x:f>IF(A34="","",IF(G34="Closed","Closed",IF(E34="","Add next action",IF(F34="","Set due date",IF('Overview'!$B$15="","Set review date",IF(F34&lt;'Overview'!$B$15,"Overdue",IF(F34='Overview'!$B$15,"Due today","Upcoming")))))))</x:f>
      </x:c>
      <x:c r="J34" s="34"/>
      <x:c r="K34" s="35" t="str">
        <x:f>IF(COUNTA(A34:H34,J34)=0,"",IF(A34="","Missing contact",IF(B34="","Missing activity",IF(C34="","Missing first date",IF(G34="","Missing status",IF(ISBLANK(H34),"Missing fees (use 0)",IF(AND(H34&gt;0,G34&lt;&gt;"Client"),"Check client status",IF(COUNTIFS($A$7:$A$106,A34)&gt;1,"Check duplicate","Ready"))))))))</x:f>
      </x:c>
    </x:row>
    <x:row r="35" ht="27" customHeight="1">
      <x:c r="A35" s="34"/>
      <x:c r="B35" s="34"/>
      <x:c r="C35" s="29"/>
      <x:c r="D35" s="34"/>
      <x:c r="E35" s="34"/>
      <x:c r="F35" s="29"/>
      <x:c r="G35" s="33"/>
      <x:c r="H35" s="36"/>
      <x:c r="I35" s="35" t="str">
        <x:f>IF(A35="","",IF(G35="Closed","Closed",IF(E35="","Add next action",IF(F35="","Set due date",IF('Overview'!$B$15="","Set review date",IF(F35&lt;'Overview'!$B$15,"Overdue",IF(F35='Overview'!$B$15,"Due today","Upcoming")))))))</x:f>
      </x:c>
      <x:c r="J35" s="34"/>
      <x:c r="K35" s="35" t="str">
        <x:f>IF(COUNTA(A35:H35,J35)=0,"",IF(A35="","Missing contact",IF(B35="","Missing activity",IF(C35="","Missing first date",IF(G35="","Missing status",IF(ISBLANK(H35),"Missing fees (use 0)",IF(AND(H35&gt;0,G35&lt;&gt;"Client"),"Check client status",IF(COUNTIFS($A$7:$A$106,A35)&gt;1,"Check duplicate","Ready"))))))))</x:f>
      </x:c>
    </x:row>
    <x:row r="36" ht="27" customHeight="1">
      <x:c r="A36" s="34"/>
      <x:c r="B36" s="34"/>
      <x:c r="C36" s="29"/>
      <x:c r="D36" s="34"/>
      <x:c r="E36" s="34"/>
      <x:c r="F36" s="29"/>
      <x:c r="G36" s="33"/>
      <x:c r="H36" s="36"/>
      <x:c r="I36" s="35" t="str">
        <x:f>IF(A36="","",IF(G36="Closed","Closed",IF(E36="","Add next action",IF(F36="","Set due date",IF('Overview'!$B$15="","Set review date",IF(F36&lt;'Overview'!$B$15,"Overdue",IF(F36='Overview'!$B$15,"Due today","Upcoming")))))))</x:f>
      </x:c>
      <x:c r="J36" s="34"/>
      <x:c r="K36" s="35" t="str">
        <x:f>IF(COUNTA(A36:H36,J36)=0,"",IF(A36="","Missing contact",IF(B36="","Missing activity",IF(C36="","Missing first date",IF(G36="","Missing status",IF(ISBLANK(H36),"Missing fees (use 0)",IF(AND(H36&gt;0,G36&lt;&gt;"Client"),"Check client status",IF(COUNTIFS($A$7:$A$106,A36)&gt;1,"Check duplicate","Ready"))))))))</x:f>
      </x:c>
    </x:row>
    <x:row r="37" ht="27" customHeight="1">
      <x:c r="A37" s="34"/>
      <x:c r="B37" s="34"/>
      <x:c r="C37" s="29"/>
      <x:c r="D37" s="34"/>
      <x:c r="E37" s="34"/>
      <x:c r="F37" s="29"/>
      <x:c r="G37" s="33"/>
      <x:c r="H37" s="36"/>
      <x:c r="I37" s="35" t="str">
        <x:f>IF(A37="","",IF(G37="Closed","Closed",IF(E37="","Add next action",IF(F37="","Set due date",IF('Overview'!$B$15="","Set review date",IF(F37&lt;'Overview'!$B$15,"Overdue",IF(F37='Overview'!$B$15,"Due today","Upcoming")))))))</x:f>
      </x:c>
      <x:c r="J37" s="34"/>
      <x:c r="K37" s="35" t="str">
        <x:f>IF(COUNTA(A37:H37,J37)=0,"",IF(A37="","Missing contact",IF(B37="","Missing activity",IF(C37="","Missing first date",IF(G37="","Missing status",IF(ISBLANK(H37),"Missing fees (use 0)",IF(AND(H37&gt;0,G37&lt;&gt;"Client"),"Check client status",IF(COUNTIFS($A$7:$A$106,A37)&gt;1,"Check duplicate","Ready"))))))))</x:f>
      </x:c>
    </x:row>
    <x:row r="38" ht="27" customHeight="1">
      <x:c r="A38" s="34"/>
      <x:c r="B38" s="34"/>
      <x:c r="C38" s="29"/>
      <x:c r="D38" s="34"/>
      <x:c r="E38" s="34"/>
      <x:c r="F38" s="29"/>
      <x:c r="G38" s="33"/>
      <x:c r="H38" s="36"/>
      <x:c r="I38" s="35" t="str">
        <x:f>IF(A38="","",IF(G38="Closed","Closed",IF(E38="","Add next action",IF(F38="","Set due date",IF('Overview'!$B$15="","Set review date",IF(F38&lt;'Overview'!$B$15,"Overdue",IF(F38='Overview'!$B$15,"Due today","Upcoming")))))))</x:f>
      </x:c>
      <x:c r="J38" s="34"/>
      <x:c r="K38" s="35" t="str">
        <x:f>IF(COUNTA(A38:H38,J38)=0,"",IF(A38="","Missing contact",IF(B38="","Missing activity",IF(C38="","Missing first date",IF(G38="","Missing status",IF(ISBLANK(H38),"Missing fees (use 0)",IF(AND(H38&gt;0,G38&lt;&gt;"Client"),"Check client status",IF(COUNTIFS($A$7:$A$106,A38)&gt;1,"Check duplicate","Ready"))))))))</x:f>
      </x:c>
    </x:row>
    <x:row r="39" ht="27" customHeight="1">
      <x:c r="A39" s="34"/>
      <x:c r="B39" s="34"/>
      <x:c r="C39" s="29"/>
      <x:c r="D39" s="34"/>
      <x:c r="E39" s="34"/>
      <x:c r="F39" s="29"/>
      <x:c r="G39" s="33"/>
      <x:c r="H39" s="36"/>
      <x:c r="I39" s="35" t="str">
        <x:f>IF(A39="","",IF(G39="Closed","Closed",IF(E39="","Add next action",IF(F39="","Set due date",IF('Overview'!$B$15="","Set review date",IF(F39&lt;'Overview'!$B$15,"Overdue",IF(F39='Overview'!$B$15,"Due today","Upcoming")))))))</x:f>
      </x:c>
      <x:c r="J39" s="34"/>
      <x:c r="K39" s="35" t="str">
        <x:f>IF(COUNTA(A39:H39,J39)=0,"",IF(A39="","Missing contact",IF(B39="","Missing activity",IF(C39="","Missing first date",IF(G39="","Missing status",IF(ISBLANK(H39),"Missing fees (use 0)",IF(AND(H39&gt;0,G39&lt;&gt;"Client"),"Check client status",IF(COUNTIFS($A$7:$A$106,A39)&gt;1,"Check duplicate","Ready"))))))))</x:f>
      </x:c>
    </x:row>
    <x:row r="40" ht="27" customHeight="1">
      <x:c r="A40" s="34"/>
      <x:c r="B40" s="34"/>
      <x:c r="C40" s="29"/>
      <x:c r="D40" s="34"/>
      <x:c r="E40" s="34"/>
      <x:c r="F40" s="29"/>
      <x:c r="G40" s="33"/>
      <x:c r="H40" s="36"/>
      <x:c r="I40" s="35" t="str">
        <x:f>IF(A40="","",IF(G40="Closed","Closed",IF(E40="","Add next action",IF(F40="","Set due date",IF('Overview'!$B$15="","Set review date",IF(F40&lt;'Overview'!$B$15,"Overdue",IF(F40='Overview'!$B$15,"Due today","Upcoming")))))))</x:f>
      </x:c>
      <x:c r="J40" s="34"/>
      <x:c r="K40" s="35" t="str">
        <x:f>IF(COUNTA(A40:H40,J40)=0,"",IF(A40="","Missing contact",IF(B40="","Missing activity",IF(C40="","Missing first date",IF(G40="","Missing status",IF(ISBLANK(H40),"Missing fees (use 0)",IF(AND(H40&gt;0,G40&lt;&gt;"Client"),"Check client status",IF(COUNTIFS($A$7:$A$106,A40)&gt;1,"Check duplicate","Ready"))))))))</x:f>
      </x:c>
    </x:row>
    <x:row r="41" ht="27" customHeight="1">
      <x:c r="A41" s="34"/>
      <x:c r="B41" s="34"/>
      <x:c r="C41" s="29"/>
      <x:c r="D41" s="34"/>
      <x:c r="E41" s="34"/>
      <x:c r="F41" s="29"/>
      <x:c r="G41" s="33"/>
      <x:c r="H41" s="36"/>
      <x:c r="I41" s="35" t="str">
        <x:f>IF(A41="","",IF(G41="Closed","Closed",IF(E41="","Add next action",IF(F41="","Set due date",IF('Overview'!$B$15="","Set review date",IF(F41&lt;'Overview'!$B$15,"Overdue",IF(F41='Overview'!$B$15,"Due today","Upcoming")))))))</x:f>
      </x:c>
      <x:c r="J41" s="34"/>
      <x:c r="K41" s="35" t="str">
        <x:f>IF(COUNTA(A41:H41,J41)=0,"",IF(A41="","Missing contact",IF(B41="","Missing activity",IF(C41="","Missing first date",IF(G41="","Missing status",IF(ISBLANK(H41),"Missing fees (use 0)",IF(AND(H41&gt;0,G41&lt;&gt;"Client"),"Check client status",IF(COUNTIFS($A$7:$A$106,A41)&gt;1,"Check duplicate","Ready"))))))))</x:f>
      </x:c>
    </x:row>
    <x:row r="42" ht="27" customHeight="1">
      <x:c r="A42" s="34"/>
      <x:c r="B42" s="34"/>
      <x:c r="C42" s="29"/>
      <x:c r="D42" s="34"/>
      <x:c r="E42" s="34"/>
      <x:c r="F42" s="29"/>
      <x:c r="G42" s="33"/>
      <x:c r="H42" s="36"/>
      <x:c r="I42" s="35" t="str">
        <x:f>IF(A42="","",IF(G42="Closed","Closed",IF(E42="","Add next action",IF(F42="","Set due date",IF('Overview'!$B$15="","Set review date",IF(F42&lt;'Overview'!$B$15,"Overdue",IF(F42='Overview'!$B$15,"Due today","Upcoming")))))))</x:f>
      </x:c>
      <x:c r="J42" s="34"/>
      <x:c r="K42" s="35" t="str">
        <x:f>IF(COUNTA(A42:H42,J42)=0,"",IF(A42="","Missing contact",IF(B42="","Missing activity",IF(C42="","Missing first date",IF(G42="","Missing status",IF(ISBLANK(H42),"Missing fees (use 0)",IF(AND(H42&gt;0,G42&lt;&gt;"Client"),"Check client status",IF(COUNTIFS($A$7:$A$106,A42)&gt;1,"Check duplicate","Ready"))))))))</x:f>
      </x:c>
    </x:row>
    <x:row r="43" ht="27" customHeight="1">
      <x:c r="A43" s="34"/>
      <x:c r="B43" s="34"/>
      <x:c r="C43" s="29"/>
      <x:c r="D43" s="34"/>
      <x:c r="E43" s="34"/>
      <x:c r="F43" s="29"/>
      <x:c r="G43" s="33"/>
      <x:c r="H43" s="36"/>
      <x:c r="I43" s="35" t="str">
        <x:f>IF(A43="","",IF(G43="Closed","Closed",IF(E43="","Add next action",IF(F43="","Set due date",IF('Overview'!$B$15="","Set review date",IF(F43&lt;'Overview'!$B$15,"Overdue",IF(F43='Overview'!$B$15,"Due today","Upcoming")))))))</x:f>
      </x:c>
      <x:c r="J43" s="34"/>
      <x:c r="K43" s="35" t="str">
        <x:f>IF(COUNTA(A43:H43,J43)=0,"",IF(A43="","Missing contact",IF(B43="","Missing activity",IF(C43="","Missing first date",IF(G43="","Missing status",IF(ISBLANK(H43),"Missing fees (use 0)",IF(AND(H43&gt;0,G43&lt;&gt;"Client"),"Check client status",IF(COUNTIFS($A$7:$A$106,A43)&gt;1,"Check duplicate","Ready"))))))))</x:f>
      </x:c>
    </x:row>
    <x:row r="44" ht="27" customHeight="1">
      <x:c r="A44" s="34"/>
      <x:c r="B44" s="34"/>
      <x:c r="C44" s="29"/>
      <x:c r="D44" s="34"/>
      <x:c r="E44" s="34"/>
      <x:c r="F44" s="29"/>
      <x:c r="G44" s="33"/>
      <x:c r="H44" s="36"/>
      <x:c r="I44" s="35" t="str">
        <x:f>IF(A44="","",IF(G44="Closed","Closed",IF(E44="","Add next action",IF(F44="","Set due date",IF('Overview'!$B$15="","Set review date",IF(F44&lt;'Overview'!$B$15,"Overdue",IF(F44='Overview'!$B$15,"Due today","Upcoming")))))))</x:f>
      </x:c>
      <x:c r="J44" s="34"/>
      <x:c r="K44" s="35" t="str">
        <x:f>IF(COUNTA(A44:H44,J44)=0,"",IF(A44="","Missing contact",IF(B44="","Missing activity",IF(C44="","Missing first date",IF(G44="","Missing status",IF(ISBLANK(H44),"Missing fees (use 0)",IF(AND(H44&gt;0,G44&lt;&gt;"Client"),"Check client status",IF(COUNTIFS($A$7:$A$106,A44)&gt;1,"Check duplicate","Ready"))))))))</x:f>
      </x:c>
    </x:row>
    <x:row r="45" ht="27" customHeight="1">
      <x:c r="A45" s="34"/>
      <x:c r="B45" s="34"/>
      <x:c r="C45" s="29"/>
      <x:c r="D45" s="34"/>
      <x:c r="E45" s="34"/>
      <x:c r="F45" s="29"/>
      <x:c r="G45" s="33"/>
      <x:c r="H45" s="36"/>
      <x:c r="I45" s="35" t="str">
        <x:f>IF(A45="","",IF(G45="Closed","Closed",IF(E45="","Add next action",IF(F45="","Set due date",IF('Overview'!$B$15="","Set review date",IF(F45&lt;'Overview'!$B$15,"Overdue",IF(F45='Overview'!$B$15,"Due today","Upcoming")))))))</x:f>
      </x:c>
      <x:c r="J45" s="34"/>
      <x:c r="K45" s="35" t="str">
        <x:f>IF(COUNTA(A45:H45,J45)=0,"",IF(A45="","Missing contact",IF(B45="","Missing activity",IF(C45="","Missing first date",IF(G45="","Missing status",IF(ISBLANK(H45),"Missing fees (use 0)",IF(AND(H45&gt;0,G45&lt;&gt;"Client"),"Check client status",IF(COUNTIFS($A$7:$A$106,A45)&gt;1,"Check duplicate","Ready"))))))))</x:f>
      </x:c>
    </x:row>
    <x:row r="46" ht="27" customHeight="1">
      <x:c r="A46" s="34"/>
      <x:c r="B46" s="34"/>
      <x:c r="C46" s="29"/>
      <x:c r="D46" s="34"/>
      <x:c r="E46" s="34"/>
      <x:c r="F46" s="29"/>
      <x:c r="G46" s="33"/>
      <x:c r="H46" s="36"/>
      <x:c r="I46" s="35" t="str">
        <x:f>IF(A46="","",IF(G46="Closed","Closed",IF(E46="","Add next action",IF(F46="","Set due date",IF('Overview'!$B$15="","Set review date",IF(F46&lt;'Overview'!$B$15,"Overdue",IF(F46='Overview'!$B$15,"Due today","Upcoming")))))))</x:f>
      </x:c>
      <x:c r="J46" s="34"/>
      <x:c r="K46" s="35" t="str">
        <x:f>IF(COUNTA(A46:H46,J46)=0,"",IF(A46="","Missing contact",IF(B46="","Missing activity",IF(C46="","Missing first date",IF(G46="","Missing status",IF(ISBLANK(H46),"Missing fees (use 0)",IF(AND(H46&gt;0,G46&lt;&gt;"Client"),"Check client status",IF(COUNTIFS($A$7:$A$106,A46)&gt;1,"Check duplicate","Ready"))))))))</x:f>
      </x:c>
    </x:row>
    <x:row r="47" ht="27" customHeight="1">
      <x:c r="A47" s="34"/>
      <x:c r="B47" s="34"/>
      <x:c r="C47" s="29"/>
      <x:c r="D47" s="34"/>
      <x:c r="E47" s="34"/>
      <x:c r="F47" s="29"/>
      <x:c r="G47" s="33"/>
      <x:c r="H47" s="36"/>
      <x:c r="I47" s="35" t="str">
        <x:f>IF(A47="","",IF(G47="Closed","Closed",IF(E47="","Add next action",IF(F47="","Set due date",IF('Overview'!$B$15="","Set review date",IF(F47&lt;'Overview'!$B$15,"Overdue",IF(F47='Overview'!$B$15,"Due today","Upcoming")))))))</x:f>
      </x:c>
      <x:c r="J47" s="34"/>
      <x:c r="K47" s="35" t="str">
        <x:f>IF(COUNTA(A47:H47,J47)=0,"",IF(A47="","Missing contact",IF(B47="","Missing activity",IF(C47="","Missing first date",IF(G47="","Missing status",IF(ISBLANK(H47),"Missing fees (use 0)",IF(AND(H47&gt;0,G47&lt;&gt;"Client"),"Check client status",IF(COUNTIFS($A$7:$A$106,A47)&gt;1,"Check duplicate","Ready"))))))))</x:f>
      </x:c>
    </x:row>
    <x:row r="48" ht="27" customHeight="1">
      <x:c r="A48" s="34"/>
      <x:c r="B48" s="34"/>
      <x:c r="C48" s="29"/>
      <x:c r="D48" s="34"/>
      <x:c r="E48" s="34"/>
      <x:c r="F48" s="29"/>
      <x:c r="G48" s="33"/>
      <x:c r="H48" s="36"/>
      <x:c r="I48" s="35" t="str">
        <x:f>IF(A48="","",IF(G48="Closed","Closed",IF(E48="","Add next action",IF(F48="","Set due date",IF('Overview'!$B$15="","Set review date",IF(F48&lt;'Overview'!$B$15,"Overdue",IF(F48='Overview'!$B$15,"Due today","Upcoming")))))))</x:f>
      </x:c>
      <x:c r="J48" s="34"/>
      <x:c r="K48" s="35" t="str">
        <x:f>IF(COUNTA(A48:H48,J48)=0,"",IF(A48="","Missing contact",IF(B48="","Missing activity",IF(C48="","Missing first date",IF(G48="","Missing status",IF(ISBLANK(H48),"Missing fees (use 0)",IF(AND(H48&gt;0,G48&lt;&gt;"Client"),"Check client status",IF(COUNTIFS($A$7:$A$106,A48)&gt;1,"Check duplicate","Ready"))))))))</x:f>
      </x:c>
    </x:row>
    <x:row r="49" ht="27" customHeight="1">
      <x:c r="A49" s="34"/>
      <x:c r="B49" s="34"/>
      <x:c r="C49" s="29"/>
      <x:c r="D49" s="34"/>
      <x:c r="E49" s="34"/>
      <x:c r="F49" s="29"/>
      <x:c r="G49" s="33"/>
      <x:c r="H49" s="36"/>
      <x:c r="I49" s="35" t="str">
        <x:f>IF(A49="","",IF(G49="Closed","Closed",IF(E49="","Add next action",IF(F49="","Set due date",IF('Overview'!$B$15="","Set review date",IF(F49&lt;'Overview'!$B$15,"Overdue",IF(F49='Overview'!$B$15,"Due today","Upcoming")))))))</x:f>
      </x:c>
      <x:c r="J49" s="34"/>
      <x:c r="K49" s="35" t="str">
        <x:f>IF(COUNTA(A49:H49,J49)=0,"",IF(A49="","Missing contact",IF(B49="","Missing activity",IF(C49="","Missing first date",IF(G49="","Missing status",IF(ISBLANK(H49),"Missing fees (use 0)",IF(AND(H49&gt;0,G49&lt;&gt;"Client"),"Check client status",IF(COUNTIFS($A$7:$A$106,A49)&gt;1,"Check duplicate","Ready"))))))))</x:f>
      </x:c>
    </x:row>
    <x:row r="50" ht="27" customHeight="1">
      <x:c r="A50" s="34"/>
      <x:c r="B50" s="34"/>
      <x:c r="C50" s="29"/>
      <x:c r="D50" s="34"/>
      <x:c r="E50" s="34"/>
      <x:c r="F50" s="29"/>
      <x:c r="G50" s="33"/>
      <x:c r="H50" s="36"/>
      <x:c r="I50" s="35" t="str">
        <x:f>IF(A50="","",IF(G50="Closed","Closed",IF(E50="","Add next action",IF(F50="","Set due date",IF('Overview'!$B$15="","Set review date",IF(F50&lt;'Overview'!$B$15,"Overdue",IF(F50='Overview'!$B$15,"Due today","Upcoming")))))))</x:f>
      </x:c>
      <x:c r="J50" s="34"/>
      <x:c r="K50" s="35" t="str">
        <x:f>IF(COUNTA(A50:H50,J50)=0,"",IF(A50="","Missing contact",IF(B50="","Missing activity",IF(C50="","Missing first date",IF(G50="","Missing status",IF(ISBLANK(H50),"Missing fees (use 0)",IF(AND(H50&gt;0,G50&lt;&gt;"Client"),"Check client status",IF(COUNTIFS($A$7:$A$106,A50)&gt;1,"Check duplicate","Ready"))))))))</x:f>
      </x:c>
    </x:row>
    <x:row r="51" ht="27" customHeight="1">
      <x:c r="A51" s="34"/>
      <x:c r="B51" s="34"/>
      <x:c r="C51" s="29"/>
      <x:c r="D51" s="34"/>
      <x:c r="E51" s="34"/>
      <x:c r="F51" s="29"/>
      <x:c r="G51" s="33"/>
      <x:c r="H51" s="36"/>
      <x:c r="I51" s="35" t="str">
        <x:f>IF(A51="","",IF(G51="Closed","Closed",IF(E51="","Add next action",IF(F51="","Set due date",IF('Overview'!$B$15="","Set review date",IF(F51&lt;'Overview'!$B$15,"Overdue",IF(F51='Overview'!$B$15,"Due today","Upcoming")))))))</x:f>
      </x:c>
      <x:c r="J51" s="34"/>
      <x:c r="K51" s="35" t="str">
        <x:f>IF(COUNTA(A51:H51,J51)=0,"",IF(A51="","Missing contact",IF(B51="","Missing activity",IF(C51="","Missing first date",IF(G51="","Missing status",IF(ISBLANK(H51),"Missing fees (use 0)",IF(AND(H51&gt;0,G51&lt;&gt;"Client"),"Check client status",IF(COUNTIFS($A$7:$A$106,A51)&gt;1,"Check duplicate","Ready"))))))))</x:f>
      </x:c>
    </x:row>
    <x:row r="52" ht="27" customHeight="1">
      <x:c r="A52" s="34"/>
      <x:c r="B52" s="34"/>
      <x:c r="C52" s="29"/>
      <x:c r="D52" s="34"/>
      <x:c r="E52" s="34"/>
      <x:c r="F52" s="29"/>
      <x:c r="G52" s="33"/>
      <x:c r="H52" s="36"/>
      <x:c r="I52" s="35" t="str">
        <x:f>IF(A52="","",IF(G52="Closed","Closed",IF(E52="","Add next action",IF(F52="","Set due date",IF('Overview'!$B$15="","Set review date",IF(F52&lt;'Overview'!$B$15,"Overdue",IF(F52='Overview'!$B$15,"Due today","Upcoming")))))))</x:f>
      </x:c>
      <x:c r="J52" s="34"/>
      <x:c r="K52" s="35" t="str">
        <x:f>IF(COUNTA(A52:H52,J52)=0,"",IF(A52="","Missing contact",IF(B52="","Missing activity",IF(C52="","Missing first date",IF(G52="","Missing status",IF(ISBLANK(H52),"Missing fees (use 0)",IF(AND(H52&gt;0,G52&lt;&gt;"Client"),"Check client status",IF(COUNTIFS($A$7:$A$106,A52)&gt;1,"Check duplicate","Ready"))))))))</x:f>
      </x:c>
    </x:row>
    <x:row r="53" ht="27" customHeight="1">
      <x:c r="A53" s="34"/>
      <x:c r="B53" s="34"/>
      <x:c r="C53" s="29"/>
      <x:c r="D53" s="34"/>
      <x:c r="E53" s="34"/>
      <x:c r="F53" s="29"/>
      <x:c r="G53" s="33"/>
      <x:c r="H53" s="36"/>
      <x:c r="I53" s="35" t="str">
        <x:f>IF(A53="","",IF(G53="Closed","Closed",IF(E53="","Add next action",IF(F53="","Set due date",IF('Overview'!$B$15="","Set review date",IF(F53&lt;'Overview'!$B$15,"Overdue",IF(F53='Overview'!$B$15,"Due today","Upcoming")))))))</x:f>
      </x:c>
      <x:c r="J53" s="34"/>
      <x:c r="K53" s="35" t="str">
        <x:f>IF(COUNTA(A53:H53,J53)=0,"",IF(A53="","Missing contact",IF(B53="","Missing activity",IF(C53="","Missing first date",IF(G53="","Missing status",IF(ISBLANK(H53),"Missing fees (use 0)",IF(AND(H53&gt;0,G53&lt;&gt;"Client"),"Check client status",IF(COUNTIFS($A$7:$A$106,A53)&gt;1,"Check duplicate","Ready"))))))))</x:f>
      </x:c>
    </x:row>
    <x:row r="54" ht="27" customHeight="1">
      <x:c r="A54" s="34"/>
      <x:c r="B54" s="34"/>
      <x:c r="C54" s="29"/>
      <x:c r="D54" s="34"/>
      <x:c r="E54" s="34"/>
      <x:c r="F54" s="29"/>
      <x:c r="G54" s="33"/>
      <x:c r="H54" s="36"/>
      <x:c r="I54" s="35" t="str">
        <x:f>IF(A54="","",IF(G54="Closed","Closed",IF(E54="","Add next action",IF(F54="","Set due date",IF('Overview'!$B$15="","Set review date",IF(F54&lt;'Overview'!$B$15,"Overdue",IF(F54='Overview'!$B$15,"Due today","Upcoming")))))))</x:f>
      </x:c>
      <x:c r="J54" s="34"/>
      <x:c r="K54" s="35" t="str">
        <x:f>IF(COUNTA(A54:H54,J54)=0,"",IF(A54="","Missing contact",IF(B54="","Missing activity",IF(C54="","Missing first date",IF(G54="","Missing status",IF(ISBLANK(H54),"Missing fees (use 0)",IF(AND(H54&gt;0,G54&lt;&gt;"Client"),"Check client status",IF(COUNTIFS($A$7:$A$106,A54)&gt;1,"Check duplicate","Ready"))))))))</x:f>
      </x:c>
    </x:row>
    <x:row r="55" ht="27" customHeight="1">
      <x:c r="A55" s="34"/>
      <x:c r="B55" s="34"/>
      <x:c r="C55" s="29"/>
      <x:c r="D55" s="34"/>
      <x:c r="E55" s="34"/>
      <x:c r="F55" s="29"/>
      <x:c r="G55" s="33"/>
      <x:c r="H55" s="36"/>
      <x:c r="I55" s="35" t="str">
        <x:f>IF(A55="","",IF(G55="Closed","Closed",IF(E55="","Add next action",IF(F55="","Set due date",IF('Overview'!$B$15="","Set review date",IF(F55&lt;'Overview'!$B$15,"Overdue",IF(F55='Overview'!$B$15,"Due today","Upcoming")))))))</x:f>
      </x:c>
      <x:c r="J55" s="34"/>
      <x:c r="K55" s="35" t="str">
        <x:f>IF(COUNTA(A55:H55,J55)=0,"",IF(A55="","Missing contact",IF(B55="","Missing activity",IF(C55="","Missing first date",IF(G55="","Missing status",IF(ISBLANK(H55),"Missing fees (use 0)",IF(AND(H55&gt;0,G55&lt;&gt;"Client"),"Check client status",IF(COUNTIFS($A$7:$A$106,A55)&gt;1,"Check duplicate","Ready"))))))))</x:f>
      </x:c>
    </x:row>
    <x:row r="56" ht="27" customHeight="1">
      <x:c r="A56" s="34"/>
      <x:c r="B56" s="34"/>
      <x:c r="C56" s="29"/>
      <x:c r="D56" s="34"/>
      <x:c r="E56" s="34"/>
      <x:c r="F56" s="29"/>
      <x:c r="G56" s="33"/>
      <x:c r="H56" s="36"/>
      <x:c r="I56" s="35" t="str">
        <x:f>IF(A56="","",IF(G56="Closed","Closed",IF(E56="","Add next action",IF(F56="","Set due date",IF('Overview'!$B$15="","Set review date",IF(F56&lt;'Overview'!$B$15,"Overdue",IF(F56='Overview'!$B$15,"Due today","Upcoming")))))))</x:f>
      </x:c>
      <x:c r="J56" s="34"/>
      <x:c r="K56" s="35" t="str">
        <x:f>IF(COUNTA(A56:H56,J56)=0,"",IF(A56="","Missing contact",IF(B56="","Missing activity",IF(C56="","Missing first date",IF(G56="","Missing status",IF(ISBLANK(H56),"Missing fees (use 0)",IF(AND(H56&gt;0,G56&lt;&gt;"Client"),"Check client status",IF(COUNTIFS($A$7:$A$106,A56)&gt;1,"Check duplicate","Ready"))))))))</x:f>
      </x:c>
    </x:row>
    <x:row r="57" ht="27" customHeight="1">
      <x:c r="A57" s="34"/>
      <x:c r="B57" s="34"/>
      <x:c r="C57" s="29"/>
      <x:c r="D57" s="34"/>
      <x:c r="E57" s="34"/>
      <x:c r="F57" s="29"/>
      <x:c r="G57" s="33"/>
      <x:c r="H57" s="36"/>
      <x:c r="I57" s="35" t="str">
        <x:f>IF(A57="","",IF(G57="Closed","Closed",IF(E57="","Add next action",IF(F57="","Set due date",IF('Overview'!$B$15="","Set review date",IF(F57&lt;'Overview'!$B$15,"Overdue",IF(F57='Overview'!$B$15,"Due today","Upcoming")))))))</x:f>
      </x:c>
      <x:c r="J57" s="34"/>
      <x:c r="K57" s="35" t="str">
        <x:f>IF(COUNTA(A57:H57,J57)=0,"",IF(A57="","Missing contact",IF(B57="","Missing activity",IF(C57="","Missing first date",IF(G57="","Missing status",IF(ISBLANK(H57),"Missing fees (use 0)",IF(AND(H57&gt;0,G57&lt;&gt;"Client"),"Check client status",IF(COUNTIFS($A$7:$A$106,A57)&gt;1,"Check duplicate","Ready"))))))))</x:f>
      </x:c>
    </x:row>
    <x:row r="58" ht="27" customHeight="1">
      <x:c r="A58" s="34"/>
      <x:c r="B58" s="34"/>
      <x:c r="C58" s="29"/>
      <x:c r="D58" s="34"/>
      <x:c r="E58" s="34"/>
      <x:c r="F58" s="29"/>
      <x:c r="G58" s="33"/>
      <x:c r="H58" s="36"/>
      <x:c r="I58" s="35" t="str">
        <x:f>IF(A58="","",IF(G58="Closed","Closed",IF(E58="","Add next action",IF(F58="","Set due date",IF('Overview'!$B$15="","Set review date",IF(F58&lt;'Overview'!$B$15,"Overdue",IF(F58='Overview'!$B$15,"Due today","Upcoming")))))))</x:f>
      </x:c>
      <x:c r="J58" s="34"/>
      <x:c r="K58" s="35" t="str">
        <x:f>IF(COUNTA(A58:H58,J58)=0,"",IF(A58="","Missing contact",IF(B58="","Missing activity",IF(C58="","Missing first date",IF(G58="","Missing status",IF(ISBLANK(H58),"Missing fees (use 0)",IF(AND(H58&gt;0,G58&lt;&gt;"Client"),"Check client status",IF(COUNTIFS($A$7:$A$106,A58)&gt;1,"Check duplicate","Ready"))))))))</x:f>
      </x:c>
    </x:row>
    <x:row r="59" ht="27" customHeight="1">
      <x:c r="A59" s="34"/>
      <x:c r="B59" s="34"/>
      <x:c r="C59" s="29"/>
      <x:c r="D59" s="34"/>
      <x:c r="E59" s="34"/>
      <x:c r="F59" s="29"/>
      <x:c r="G59" s="33"/>
      <x:c r="H59" s="36"/>
      <x:c r="I59" s="35" t="str">
        <x:f>IF(A59="","",IF(G59="Closed","Closed",IF(E59="","Add next action",IF(F59="","Set due date",IF('Overview'!$B$15="","Set review date",IF(F59&lt;'Overview'!$B$15,"Overdue",IF(F59='Overview'!$B$15,"Due today","Upcoming")))))))</x:f>
      </x:c>
      <x:c r="J59" s="34"/>
      <x:c r="K59" s="35" t="str">
        <x:f>IF(COUNTA(A59:H59,J59)=0,"",IF(A59="","Missing contact",IF(B59="","Missing activity",IF(C59="","Missing first date",IF(G59="","Missing status",IF(ISBLANK(H59),"Missing fees (use 0)",IF(AND(H59&gt;0,G59&lt;&gt;"Client"),"Check client status",IF(COUNTIFS($A$7:$A$106,A59)&gt;1,"Check duplicate","Ready"))))))))</x:f>
      </x:c>
    </x:row>
    <x:row r="60" ht="27" customHeight="1">
      <x:c r="A60" s="34"/>
      <x:c r="B60" s="34"/>
      <x:c r="C60" s="29"/>
      <x:c r="D60" s="34"/>
      <x:c r="E60" s="34"/>
      <x:c r="F60" s="29"/>
      <x:c r="G60" s="33"/>
      <x:c r="H60" s="36"/>
      <x:c r="I60" s="35" t="str">
        <x:f>IF(A60="","",IF(G60="Closed","Closed",IF(E60="","Add next action",IF(F60="","Set due date",IF('Overview'!$B$15="","Set review date",IF(F60&lt;'Overview'!$B$15,"Overdue",IF(F60='Overview'!$B$15,"Due today","Upcoming")))))))</x:f>
      </x:c>
      <x:c r="J60" s="34"/>
      <x:c r="K60" s="35" t="str">
        <x:f>IF(COUNTA(A60:H60,J60)=0,"",IF(A60="","Missing contact",IF(B60="","Missing activity",IF(C60="","Missing first date",IF(G60="","Missing status",IF(ISBLANK(H60),"Missing fees (use 0)",IF(AND(H60&gt;0,G60&lt;&gt;"Client"),"Check client status",IF(COUNTIFS($A$7:$A$106,A60)&gt;1,"Check duplicate","Ready"))))))))</x:f>
      </x:c>
    </x:row>
    <x:row r="61" ht="27" customHeight="1">
      <x:c r="A61" s="34"/>
      <x:c r="B61" s="34"/>
      <x:c r="C61" s="29"/>
      <x:c r="D61" s="34"/>
      <x:c r="E61" s="34"/>
      <x:c r="F61" s="29"/>
      <x:c r="G61" s="33"/>
      <x:c r="H61" s="36"/>
      <x:c r="I61" s="35" t="str">
        <x:f>IF(A61="","",IF(G61="Closed","Closed",IF(E61="","Add next action",IF(F61="","Set due date",IF('Overview'!$B$15="","Set review date",IF(F61&lt;'Overview'!$B$15,"Overdue",IF(F61='Overview'!$B$15,"Due today","Upcoming")))))))</x:f>
      </x:c>
      <x:c r="J61" s="34"/>
      <x:c r="K61" s="35" t="str">
        <x:f>IF(COUNTA(A61:H61,J61)=0,"",IF(A61="","Missing contact",IF(B61="","Missing activity",IF(C61="","Missing first date",IF(G61="","Missing status",IF(ISBLANK(H61),"Missing fees (use 0)",IF(AND(H61&gt;0,G61&lt;&gt;"Client"),"Check client status",IF(COUNTIFS($A$7:$A$106,A61)&gt;1,"Check duplicate","Ready"))))))))</x:f>
      </x:c>
    </x:row>
    <x:row r="62" ht="27" customHeight="1">
      <x:c r="A62" s="34"/>
      <x:c r="B62" s="34"/>
      <x:c r="C62" s="29"/>
      <x:c r="D62" s="34"/>
      <x:c r="E62" s="34"/>
      <x:c r="F62" s="29"/>
      <x:c r="G62" s="33"/>
      <x:c r="H62" s="36"/>
      <x:c r="I62" s="35" t="str">
        <x:f>IF(A62="","",IF(G62="Closed","Closed",IF(E62="","Add next action",IF(F62="","Set due date",IF('Overview'!$B$15="","Set review date",IF(F62&lt;'Overview'!$B$15,"Overdue",IF(F62='Overview'!$B$15,"Due today","Upcoming")))))))</x:f>
      </x:c>
      <x:c r="J62" s="34"/>
      <x:c r="K62" s="35" t="str">
        <x:f>IF(COUNTA(A62:H62,J62)=0,"",IF(A62="","Missing contact",IF(B62="","Missing activity",IF(C62="","Missing first date",IF(G62="","Missing status",IF(ISBLANK(H62),"Missing fees (use 0)",IF(AND(H62&gt;0,G62&lt;&gt;"Client"),"Check client status",IF(COUNTIFS($A$7:$A$106,A62)&gt;1,"Check duplicate","Ready"))))))))</x:f>
      </x:c>
    </x:row>
    <x:row r="63" ht="27" customHeight="1">
      <x:c r="A63" s="34"/>
      <x:c r="B63" s="34"/>
      <x:c r="C63" s="29"/>
      <x:c r="D63" s="34"/>
      <x:c r="E63" s="34"/>
      <x:c r="F63" s="29"/>
      <x:c r="G63" s="33"/>
      <x:c r="H63" s="36"/>
      <x:c r="I63" s="35" t="str">
        <x:f>IF(A63="","",IF(G63="Closed","Closed",IF(E63="","Add next action",IF(F63="","Set due date",IF('Overview'!$B$15="","Set review date",IF(F63&lt;'Overview'!$B$15,"Overdue",IF(F63='Overview'!$B$15,"Due today","Upcoming")))))))</x:f>
      </x:c>
      <x:c r="J63" s="34"/>
      <x:c r="K63" s="35" t="str">
        <x:f>IF(COUNTA(A63:H63,J63)=0,"",IF(A63="","Missing contact",IF(B63="","Missing activity",IF(C63="","Missing first date",IF(G63="","Missing status",IF(ISBLANK(H63),"Missing fees (use 0)",IF(AND(H63&gt;0,G63&lt;&gt;"Client"),"Check client status",IF(COUNTIFS($A$7:$A$106,A63)&gt;1,"Check duplicate","Ready"))))))))</x:f>
      </x:c>
    </x:row>
    <x:row r="64" ht="27" customHeight="1">
      <x:c r="A64" s="34"/>
      <x:c r="B64" s="34"/>
      <x:c r="C64" s="29"/>
      <x:c r="D64" s="34"/>
      <x:c r="E64" s="34"/>
      <x:c r="F64" s="29"/>
      <x:c r="G64" s="33"/>
      <x:c r="H64" s="36"/>
      <x:c r="I64" s="35" t="str">
        <x:f>IF(A64="","",IF(G64="Closed","Closed",IF(E64="","Add next action",IF(F64="","Set due date",IF('Overview'!$B$15="","Set review date",IF(F64&lt;'Overview'!$B$15,"Overdue",IF(F64='Overview'!$B$15,"Due today","Upcoming")))))))</x:f>
      </x:c>
      <x:c r="J64" s="34"/>
      <x:c r="K64" s="35" t="str">
        <x:f>IF(COUNTA(A64:H64,J64)=0,"",IF(A64="","Missing contact",IF(B64="","Missing activity",IF(C64="","Missing first date",IF(G64="","Missing status",IF(ISBLANK(H64),"Missing fees (use 0)",IF(AND(H64&gt;0,G64&lt;&gt;"Client"),"Check client status",IF(COUNTIFS($A$7:$A$106,A64)&gt;1,"Check duplicate","Ready"))))))))</x:f>
      </x:c>
    </x:row>
    <x:row r="65" ht="27" customHeight="1">
      <x:c r="A65" s="34"/>
      <x:c r="B65" s="34"/>
      <x:c r="C65" s="29"/>
      <x:c r="D65" s="34"/>
      <x:c r="E65" s="34"/>
      <x:c r="F65" s="29"/>
      <x:c r="G65" s="33"/>
      <x:c r="H65" s="36"/>
      <x:c r="I65" s="35" t="str">
        <x:f>IF(A65="","",IF(G65="Closed","Closed",IF(E65="","Add next action",IF(F65="","Set due date",IF('Overview'!$B$15="","Set review date",IF(F65&lt;'Overview'!$B$15,"Overdue",IF(F65='Overview'!$B$15,"Due today","Upcoming")))))))</x:f>
      </x:c>
      <x:c r="J65" s="34"/>
      <x:c r="K65" s="35" t="str">
        <x:f>IF(COUNTA(A65:H65,J65)=0,"",IF(A65="","Missing contact",IF(B65="","Missing activity",IF(C65="","Missing first date",IF(G65="","Missing status",IF(ISBLANK(H65),"Missing fees (use 0)",IF(AND(H65&gt;0,G65&lt;&gt;"Client"),"Check client status",IF(COUNTIFS($A$7:$A$106,A65)&gt;1,"Check duplicate","Ready"))))))))</x:f>
      </x:c>
    </x:row>
    <x:row r="66" ht="27" customHeight="1">
      <x:c r="A66" s="34"/>
      <x:c r="B66" s="34"/>
      <x:c r="C66" s="29"/>
      <x:c r="D66" s="34"/>
      <x:c r="E66" s="34"/>
      <x:c r="F66" s="29"/>
      <x:c r="G66" s="33"/>
      <x:c r="H66" s="36"/>
      <x:c r="I66" s="35" t="str">
        <x:f>IF(A66="","",IF(G66="Closed","Closed",IF(E66="","Add next action",IF(F66="","Set due date",IF('Overview'!$B$15="","Set review date",IF(F66&lt;'Overview'!$B$15,"Overdue",IF(F66='Overview'!$B$15,"Due today","Upcoming")))))))</x:f>
      </x:c>
      <x:c r="J66" s="34"/>
      <x:c r="K66" s="35" t="str">
        <x:f>IF(COUNTA(A66:H66,J66)=0,"",IF(A66="","Missing contact",IF(B66="","Missing activity",IF(C66="","Missing first date",IF(G66="","Missing status",IF(ISBLANK(H66),"Missing fees (use 0)",IF(AND(H66&gt;0,G66&lt;&gt;"Client"),"Check client status",IF(COUNTIFS($A$7:$A$106,A66)&gt;1,"Check duplicate","Ready"))))))))</x:f>
      </x:c>
    </x:row>
    <x:row r="67" ht="27" customHeight="1">
      <x:c r="A67" s="34"/>
      <x:c r="B67" s="34"/>
      <x:c r="C67" s="29"/>
      <x:c r="D67" s="34"/>
      <x:c r="E67" s="34"/>
      <x:c r="F67" s="29"/>
      <x:c r="G67" s="33"/>
      <x:c r="H67" s="36"/>
      <x:c r="I67" s="35" t="str">
        <x:f>IF(A67="","",IF(G67="Closed","Closed",IF(E67="","Add next action",IF(F67="","Set due date",IF('Overview'!$B$15="","Set review date",IF(F67&lt;'Overview'!$B$15,"Overdue",IF(F67='Overview'!$B$15,"Due today","Upcoming")))))))</x:f>
      </x:c>
      <x:c r="J67" s="34"/>
      <x:c r="K67" s="35" t="str">
        <x:f>IF(COUNTA(A67:H67,J67)=0,"",IF(A67="","Missing contact",IF(B67="","Missing activity",IF(C67="","Missing first date",IF(G67="","Missing status",IF(ISBLANK(H67),"Missing fees (use 0)",IF(AND(H67&gt;0,G67&lt;&gt;"Client"),"Check client status",IF(COUNTIFS($A$7:$A$106,A67)&gt;1,"Check duplicate","Ready"))))))))</x:f>
      </x:c>
    </x:row>
    <x:row r="68" ht="27" customHeight="1">
      <x:c r="A68" s="34"/>
      <x:c r="B68" s="34"/>
      <x:c r="C68" s="29"/>
      <x:c r="D68" s="34"/>
      <x:c r="E68" s="34"/>
      <x:c r="F68" s="29"/>
      <x:c r="G68" s="33"/>
      <x:c r="H68" s="36"/>
      <x:c r="I68" s="35" t="str">
        <x:f>IF(A68="","",IF(G68="Closed","Closed",IF(E68="","Add next action",IF(F68="","Set due date",IF('Overview'!$B$15="","Set review date",IF(F68&lt;'Overview'!$B$15,"Overdue",IF(F68='Overview'!$B$15,"Due today","Upcoming")))))))</x:f>
      </x:c>
      <x:c r="J68" s="34"/>
      <x:c r="K68" s="35" t="str">
        <x:f>IF(COUNTA(A68:H68,J68)=0,"",IF(A68="","Missing contact",IF(B68="","Missing activity",IF(C68="","Missing first date",IF(G68="","Missing status",IF(ISBLANK(H68),"Missing fees (use 0)",IF(AND(H68&gt;0,G68&lt;&gt;"Client"),"Check client status",IF(COUNTIFS($A$7:$A$106,A68)&gt;1,"Check duplicate","Ready"))))))))</x:f>
      </x:c>
    </x:row>
    <x:row r="69" ht="27" customHeight="1">
      <x:c r="A69" s="34"/>
      <x:c r="B69" s="34"/>
      <x:c r="C69" s="29"/>
      <x:c r="D69" s="34"/>
      <x:c r="E69" s="34"/>
      <x:c r="F69" s="29"/>
      <x:c r="G69" s="33"/>
      <x:c r="H69" s="36"/>
      <x:c r="I69" s="35" t="str">
        <x:f>IF(A69="","",IF(G69="Closed","Closed",IF(E69="","Add next action",IF(F69="","Set due date",IF('Overview'!$B$15="","Set review date",IF(F69&lt;'Overview'!$B$15,"Overdue",IF(F69='Overview'!$B$15,"Due today","Upcoming")))))))</x:f>
      </x:c>
      <x:c r="J69" s="34"/>
      <x:c r="K69" s="35" t="str">
        <x:f>IF(COUNTA(A69:H69,J69)=0,"",IF(A69="","Missing contact",IF(B69="","Missing activity",IF(C69="","Missing first date",IF(G69="","Missing status",IF(ISBLANK(H69),"Missing fees (use 0)",IF(AND(H69&gt;0,G69&lt;&gt;"Client"),"Check client status",IF(COUNTIFS($A$7:$A$106,A69)&gt;1,"Check duplicate","Ready"))))))))</x:f>
      </x:c>
    </x:row>
    <x:row r="70" ht="27" customHeight="1">
      <x:c r="A70" s="34"/>
      <x:c r="B70" s="34"/>
      <x:c r="C70" s="29"/>
      <x:c r="D70" s="34"/>
      <x:c r="E70" s="34"/>
      <x:c r="F70" s="29"/>
      <x:c r="G70" s="33"/>
      <x:c r="H70" s="36"/>
      <x:c r="I70" s="35" t="str">
        <x:f>IF(A70="","",IF(G70="Closed","Closed",IF(E70="","Add next action",IF(F70="","Set due date",IF('Overview'!$B$15="","Set review date",IF(F70&lt;'Overview'!$B$15,"Overdue",IF(F70='Overview'!$B$15,"Due today","Upcoming")))))))</x:f>
      </x:c>
      <x:c r="J70" s="34"/>
      <x:c r="K70" s="35" t="str">
        <x:f>IF(COUNTA(A70:H70,J70)=0,"",IF(A70="","Missing contact",IF(B70="","Missing activity",IF(C70="","Missing first date",IF(G70="","Missing status",IF(ISBLANK(H70),"Missing fees (use 0)",IF(AND(H70&gt;0,G70&lt;&gt;"Client"),"Check client status",IF(COUNTIFS($A$7:$A$106,A70)&gt;1,"Check duplicate","Ready"))))))))</x:f>
      </x:c>
    </x:row>
    <x:row r="71" ht="27" customHeight="1">
      <x:c r="A71" s="34"/>
      <x:c r="B71" s="34"/>
      <x:c r="C71" s="29"/>
      <x:c r="D71" s="34"/>
      <x:c r="E71" s="34"/>
      <x:c r="F71" s="29"/>
      <x:c r="G71" s="33"/>
      <x:c r="H71" s="36"/>
      <x:c r="I71" s="35" t="str">
        <x:f>IF(A71="","",IF(G71="Closed","Closed",IF(E71="","Add next action",IF(F71="","Set due date",IF('Overview'!$B$15="","Set review date",IF(F71&lt;'Overview'!$B$15,"Overdue",IF(F71='Overview'!$B$15,"Due today","Upcoming")))))))</x:f>
      </x:c>
      <x:c r="J71" s="34"/>
      <x:c r="K71" s="35" t="str">
        <x:f>IF(COUNTA(A71:H71,J71)=0,"",IF(A71="","Missing contact",IF(B71="","Missing activity",IF(C71="","Missing first date",IF(G71="","Missing status",IF(ISBLANK(H71),"Missing fees (use 0)",IF(AND(H71&gt;0,G71&lt;&gt;"Client"),"Check client status",IF(COUNTIFS($A$7:$A$106,A71)&gt;1,"Check duplicate","Ready"))))))))</x:f>
      </x:c>
    </x:row>
    <x:row r="72" ht="27" customHeight="1">
      <x:c r="A72" s="34"/>
      <x:c r="B72" s="34"/>
      <x:c r="C72" s="29"/>
      <x:c r="D72" s="34"/>
      <x:c r="E72" s="34"/>
      <x:c r="F72" s="29"/>
      <x:c r="G72" s="33"/>
      <x:c r="H72" s="36"/>
      <x:c r="I72" s="35" t="str">
        <x:f>IF(A72="","",IF(G72="Closed","Closed",IF(E72="","Add next action",IF(F72="","Set due date",IF('Overview'!$B$15="","Set review date",IF(F72&lt;'Overview'!$B$15,"Overdue",IF(F72='Overview'!$B$15,"Due today","Upcoming")))))))</x:f>
      </x:c>
      <x:c r="J72" s="34"/>
      <x:c r="K72" s="35" t="str">
        <x:f>IF(COUNTA(A72:H72,J72)=0,"",IF(A72="","Missing contact",IF(B72="","Missing activity",IF(C72="","Missing first date",IF(G72="","Missing status",IF(ISBLANK(H72),"Missing fees (use 0)",IF(AND(H72&gt;0,G72&lt;&gt;"Client"),"Check client status",IF(COUNTIFS($A$7:$A$106,A72)&gt;1,"Check duplicate","Ready"))))))))</x:f>
      </x:c>
    </x:row>
    <x:row r="73" ht="27" customHeight="1">
      <x:c r="A73" s="34"/>
      <x:c r="B73" s="34"/>
      <x:c r="C73" s="29"/>
      <x:c r="D73" s="34"/>
      <x:c r="E73" s="34"/>
      <x:c r="F73" s="29"/>
      <x:c r="G73" s="33"/>
      <x:c r="H73" s="36"/>
      <x:c r="I73" s="35" t="str">
        <x:f>IF(A73="","",IF(G73="Closed","Closed",IF(E73="","Add next action",IF(F73="","Set due date",IF('Overview'!$B$15="","Set review date",IF(F73&lt;'Overview'!$B$15,"Overdue",IF(F73='Overview'!$B$15,"Due today","Upcoming")))))))</x:f>
      </x:c>
      <x:c r="J73" s="34"/>
      <x:c r="K73" s="35" t="str">
        <x:f>IF(COUNTA(A73:H73,J73)=0,"",IF(A73="","Missing contact",IF(B73="","Missing activity",IF(C73="","Missing first date",IF(G73="","Missing status",IF(ISBLANK(H73),"Missing fees (use 0)",IF(AND(H73&gt;0,G73&lt;&gt;"Client"),"Check client status",IF(COUNTIFS($A$7:$A$106,A73)&gt;1,"Check duplicate","Ready"))))))))</x:f>
      </x:c>
    </x:row>
    <x:row r="74" ht="27" customHeight="1">
      <x:c r="A74" s="34"/>
      <x:c r="B74" s="34"/>
      <x:c r="C74" s="29"/>
      <x:c r="D74" s="34"/>
      <x:c r="E74" s="34"/>
      <x:c r="F74" s="29"/>
      <x:c r="G74" s="33"/>
      <x:c r="H74" s="36"/>
      <x:c r="I74" s="35" t="str">
        <x:f>IF(A74="","",IF(G74="Closed","Closed",IF(E74="","Add next action",IF(F74="","Set due date",IF('Overview'!$B$15="","Set review date",IF(F74&lt;'Overview'!$B$15,"Overdue",IF(F74='Overview'!$B$15,"Due today","Upcoming")))))))</x:f>
      </x:c>
      <x:c r="J74" s="34"/>
      <x:c r="K74" s="35" t="str">
        <x:f>IF(COUNTA(A74:H74,J74)=0,"",IF(A74="","Missing contact",IF(B74="","Missing activity",IF(C74="","Missing first date",IF(G74="","Missing status",IF(ISBLANK(H74),"Missing fees (use 0)",IF(AND(H74&gt;0,G74&lt;&gt;"Client"),"Check client status",IF(COUNTIFS($A$7:$A$106,A74)&gt;1,"Check duplicate","Ready"))))))))</x:f>
      </x:c>
    </x:row>
    <x:row r="75" ht="27" customHeight="1">
      <x:c r="A75" s="34"/>
      <x:c r="B75" s="34"/>
      <x:c r="C75" s="29"/>
      <x:c r="D75" s="34"/>
      <x:c r="E75" s="34"/>
      <x:c r="F75" s="29"/>
      <x:c r="G75" s="33"/>
      <x:c r="H75" s="36"/>
      <x:c r="I75" s="35" t="str">
        <x:f>IF(A75="","",IF(G75="Closed","Closed",IF(E75="","Add next action",IF(F75="","Set due date",IF('Overview'!$B$15="","Set review date",IF(F75&lt;'Overview'!$B$15,"Overdue",IF(F75='Overview'!$B$15,"Due today","Upcoming")))))))</x:f>
      </x:c>
      <x:c r="J75" s="34"/>
      <x:c r="K75" s="35" t="str">
        <x:f>IF(COUNTA(A75:H75,J75)=0,"",IF(A75="","Missing contact",IF(B75="","Missing activity",IF(C75="","Missing first date",IF(G75="","Missing status",IF(ISBLANK(H75),"Missing fees (use 0)",IF(AND(H75&gt;0,G75&lt;&gt;"Client"),"Check client status",IF(COUNTIFS($A$7:$A$106,A75)&gt;1,"Check duplicate","Ready"))))))))</x:f>
      </x:c>
    </x:row>
    <x:row r="76" ht="27" customHeight="1">
      <x:c r="A76" s="34"/>
      <x:c r="B76" s="34"/>
      <x:c r="C76" s="29"/>
      <x:c r="D76" s="34"/>
      <x:c r="E76" s="34"/>
      <x:c r="F76" s="29"/>
      <x:c r="G76" s="33"/>
      <x:c r="H76" s="36"/>
      <x:c r="I76" s="35" t="str">
        <x:f>IF(A76="","",IF(G76="Closed","Closed",IF(E76="","Add next action",IF(F76="","Set due date",IF('Overview'!$B$15="","Set review date",IF(F76&lt;'Overview'!$B$15,"Overdue",IF(F76='Overview'!$B$15,"Due today","Upcoming")))))))</x:f>
      </x:c>
      <x:c r="J76" s="34"/>
      <x:c r="K76" s="35" t="str">
        <x:f>IF(COUNTA(A76:H76,J76)=0,"",IF(A76="","Missing contact",IF(B76="","Missing activity",IF(C76="","Missing first date",IF(G76="","Missing status",IF(ISBLANK(H76),"Missing fees (use 0)",IF(AND(H76&gt;0,G76&lt;&gt;"Client"),"Check client status",IF(COUNTIFS($A$7:$A$106,A76)&gt;1,"Check duplicate","Ready"))))))))</x:f>
      </x:c>
    </x:row>
    <x:row r="77" ht="27" customHeight="1">
      <x:c r="A77" s="34"/>
      <x:c r="B77" s="34"/>
      <x:c r="C77" s="29"/>
      <x:c r="D77" s="34"/>
      <x:c r="E77" s="34"/>
      <x:c r="F77" s="29"/>
      <x:c r="G77" s="33"/>
      <x:c r="H77" s="36"/>
      <x:c r="I77" s="35" t="str">
        <x:f>IF(A77="","",IF(G77="Closed","Closed",IF(E77="","Add next action",IF(F77="","Set due date",IF('Overview'!$B$15="","Set review date",IF(F77&lt;'Overview'!$B$15,"Overdue",IF(F77='Overview'!$B$15,"Due today","Upcoming")))))))</x:f>
      </x:c>
      <x:c r="J77" s="34"/>
      <x:c r="K77" s="35" t="str">
        <x:f>IF(COUNTA(A77:H77,J77)=0,"",IF(A77="","Missing contact",IF(B77="","Missing activity",IF(C77="","Missing first date",IF(G77="","Missing status",IF(ISBLANK(H77),"Missing fees (use 0)",IF(AND(H77&gt;0,G77&lt;&gt;"Client"),"Check client status",IF(COUNTIFS($A$7:$A$106,A77)&gt;1,"Check duplicate","Ready"))))))))</x:f>
      </x:c>
    </x:row>
    <x:row r="78" ht="27" customHeight="1">
      <x:c r="A78" s="34"/>
      <x:c r="B78" s="34"/>
      <x:c r="C78" s="29"/>
      <x:c r="D78" s="34"/>
      <x:c r="E78" s="34"/>
      <x:c r="F78" s="29"/>
      <x:c r="G78" s="33"/>
      <x:c r="H78" s="36"/>
      <x:c r="I78" s="35" t="str">
        <x:f>IF(A78="","",IF(G78="Closed","Closed",IF(E78="","Add next action",IF(F78="","Set due date",IF('Overview'!$B$15="","Set review date",IF(F78&lt;'Overview'!$B$15,"Overdue",IF(F78='Overview'!$B$15,"Due today","Upcoming")))))))</x:f>
      </x:c>
      <x:c r="J78" s="34"/>
      <x:c r="K78" s="35" t="str">
        <x:f>IF(COUNTA(A78:H78,J78)=0,"",IF(A78="","Missing contact",IF(B78="","Missing activity",IF(C78="","Missing first date",IF(G78="","Missing status",IF(ISBLANK(H78),"Missing fees (use 0)",IF(AND(H78&gt;0,G78&lt;&gt;"Client"),"Check client status",IF(COUNTIFS($A$7:$A$106,A78)&gt;1,"Check duplicate","Ready"))))))))</x:f>
      </x:c>
    </x:row>
    <x:row r="79" ht="27" customHeight="1">
      <x:c r="A79" s="34"/>
      <x:c r="B79" s="34"/>
      <x:c r="C79" s="29"/>
      <x:c r="D79" s="34"/>
      <x:c r="E79" s="34"/>
      <x:c r="F79" s="29"/>
      <x:c r="G79" s="33"/>
      <x:c r="H79" s="36"/>
      <x:c r="I79" s="35" t="str">
        <x:f>IF(A79="","",IF(G79="Closed","Closed",IF(E79="","Add next action",IF(F79="","Set due date",IF('Overview'!$B$15="","Set review date",IF(F79&lt;'Overview'!$B$15,"Overdue",IF(F79='Overview'!$B$15,"Due today","Upcoming")))))))</x:f>
      </x:c>
      <x:c r="J79" s="34"/>
      <x:c r="K79" s="35" t="str">
        <x:f>IF(COUNTA(A79:H79,J79)=0,"",IF(A79="","Missing contact",IF(B79="","Missing activity",IF(C79="","Missing first date",IF(G79="","Missing status",IF(ISBLANK(H79),"Missing fees (use 0)",IF(AND(H79&gt;0,G79&lt;&gt;"Client"),"Check client status",IF(COUNTIFS($A$7:$A$106,A79)&gt;1,"Check duplicate","Ready"))))))))</x:f>
      </x:c>
    </x:row>
    <x:row r="80" ht="27" customHeight="1">
      <x:c r="A80" s="34"/>
      <x:c r="B80" s="34"/>
      <x:c r="C80" s="29"/>
      <x:c r="D80" s="34"/>
      <x:c r="E80" s="34"/>
      <x:c r="F80" s="29"/>
      <x:c r="G80" s="33"/>
      <x:c r="H80" s="36"/>
      <x:c r="I80" s="35" t="str">
        <x:f>IF(A80="","",IF(G80="Closed","Closed",IF(E80="","Add next action",IF(F80="","Set due date",IF('Overview'!$B$15="","Set review date",IF(F80&lt;'Overview'!$B$15,"Overdue",IF(F80='Overview'!$B$15,"Due today","Upcoming")))))))</x:f>
      </x:c>
      <x:c r="J80" s="34"/>
      <x:c r="K80" s="35" t="str">
        <x:f>IF(COUNTA(A80:H80,J80)=0,"",IF(A80="","Missing contact",IF(B80="","Missing activity",IF(C80="","Missing first date",IF(G80="","Missing status",IF(ISBLANK(H80),"Missing fees (use 0)",IF(AND(H80&gt;0,G80&lt;&gt;"Client"),"Check client status",IF(COUNTIFS($A$7:$A$106,A80)&gt;1,"Check duplicate","Ready"))))))))</x:f>
      </x:c>
    </x:row>
    <x:row r="81" ht="27" customHeight="1">
      <x:c r="A81" s="34"/>
      <x:c r="B81" s="34"/>
      <x:c r="C81" s="29"/>
      <x:c r="D81" s="34"/>
      <x:c r="E81" s="34"/>
      <x:c r="F81" s="29"/>
      <x:c r="G81" s="33"/>
      <x:c r="H81" s="36"/>
      <x:c r="I81" s="35" t="str">
        <x:f>IF(A81="","",IF(G81="Closed","Closed",IF(E81="","Add next action",IF(F81="","Set due date",IF('Overview'!$B$15="","Set review date",IF(F81&lt;'Overview'!$B$15,"Overdue",IF(F81='Overview'!$B$15,"Due today","Upcoming")))))))</x:f>
      </x:c>
      <x:c r="J81" s="34"/>
      <x:c r="K81" s="35" t="str">
        <x:f>IF(COUNTA(A81:H81,J81)=0,"",IF(A81="","Missing contact",IF(B81="","Missing activity",IF(C81="","Missing first date",IF(G81="","Missing status",IF(ISBLANK(H81),"Missing fees (use 0)",IF(AND(H81&gt;0,G81&lt;&gt;"Client"),"Check client status",IF(COUNTIFS($A$7:$A$106,A81)&gt;1,"Check duplicate","Ready"))))))))</x:f>
      </x:c>
    </x:row>
    <x:row r="82" ht="27" customHeight="1">
      <x:c r="A82" s="34"/>
      <x:c r="B82" s="34"/>
      <x:c r="C82" s="29"/>
      <x:c r="D82" s="34"/>
      <x:c r="E82" s="34"/>
      <x:c r="F82" s="29"/>
      <x:c r="G82" s="33"/>
      <x:c r="H82" s="36"/>
      <x:c r="I82" s="35" t="str">
        <x:f>IF(A82="","",IF(G82="Closed","Closed",IF(E82="","Add next action",IF(F82="","Set due date",IF('Overview'!$B$15="","Set review date",IF(F82&lt;'Overview'!$B$15,"Overdue",IF(F82='Overview'!$B$15,"Due today","Upcoming")))))))</x:f>
      </x:c>
      <x:c r="J82" s="34"/>
      <x:c r="K82" s="35" t="str">
        <x:f>IF(COUNTA(A82:H82,J82)=0,"",IF(A82="","Missing contact",IF(B82="","Missing activity",IF(C82="","Missing first date",IF(G82="","Missing status",IF(ISBLANK(H82),"Missing fees (use 0)",IF(AND(H82&gt;0,G82&lt;&gt;"Client"),"Check client status",IF(COUNTIFS($A$7:$A$106,A82)&gt;1,"Check duplicate","Ready"))))))))</x:f>
      </x:c>
    </x:row>
    <x:row r="83" ht="27" customHeight="1">
      <x:c r="A83" s="34"/>
      <x:c r="B83" s="34"/>
      <x:c r="C83" s="29"/>
      <x:c r="D83" s="34"/>
      <x:c r="E83" s="34"/>
      <x:c r="F83" s="29"/>
      <x:c r="G83" s="33"/>
      <x:c r="H83" s="36"/>
      <x:c r="I83" s="35" t="str">
        <x:f>IF(A83="","",IF(G83="Closed","Closed",IF(E83="","Add next action",IF(F83="","Set due date",IF('Overview'!$B$15="","Set review date",IF(F83&lt;'Overview'!$B$15,"Overdue",IF(F83='Overview'!$B$15,"Due today","Upcoming")))))))</x:f>
      </x:c>
      <x:c r="J83" s="34"/>
      <x:c r="K83" s="35" t="str">
        <x:f>IF(COUNTA(A83:H83,J83)=0,"",IF(A83="","Missing contact",IF(B83="","Missing activity",IF(C83="","Missing first date",IF(G83="","Missing status",IF(ISBLANK(H83),"Missing fees (use 0)",IF(AND(H83&gt;0,G83&lt;&gt;"Client"),"Check client status",IF(COUNTIFS($A$7:$A$106,A83)&gt;1,"Check duplicate","Ready"))))))))</x:f>
      </x:c>
    </x:row>
    <x:row r="84" ht="27" customHeight="1">
      <x:c r="A84" s="34"/>
      <x:c r="B84" s="34"/>
      <x:c r="C84" s="29"/>
      <x:c r="D84" s="34"/>
      <x:c r="E84" s="34"/>
      <x:c r="F84" s="29"/>
      <x:c r="G84" s="33"/>
      <x:c r="H84" s="36"/>
      <x:c r="I84" s="35" t="str">
        <x:f>IF(A84="","",IF(G84="Closed","Closed",IF(E84="","Add next action",IF(F84="","Set due date",IF('Overview'!$B$15="","Set review date",IF(F84&lt;'Overview'!$B$15,"Overdue",IF(F84='Overview'!$B$15,"Due today","Upcoming")))))))</x:f>
      </x:c>
      <x:c r="J84" s="34"/>
      <x:c r="K84" s="35" t="str">
        <x:f>IF(COUNTA(A84:H84,J84)=0,"",IF(A84="","Missing contact",IF(B84="","Missing activity",IF(C84="","Missing first date",IF(G84="","Missing status",IF(ISBLANK(H84),"Missing fees (use 0)",IF(AND(H84&gt;0,G84&lt;&gt;"Client"),"Check client status",IF(COUNTIFS($A$7:$A$106,A84)&gt;1,"Check duplicate","Ready"))))))))</x:f>
      </x:c>
    </x:row>
    <x:row r="85" ht="27" customHeight="1">
      <x:c r="A85" s="34"/>
      <x:c r="B85" s="34"/>
      <x:c r="C85" s="29"/>
      <x:c r="D85" s="34"/>
      <x:c r="E85" s="34"/>
      <x:c r="F85" s="29"/>
      <x:c r="G85" s="33"/>
      <x:c r="H85" s="36"/>
      <x:c r="I85" s="35" t="str">
        <x:f>IF(A85="","",IF(G85="Closed","Closed",IF(E85="","Add next action",IF(F85="","Set due date",IF('Overview'!$B$15="","Set review date",IF(F85&lt;'Overview'!$B$15,"Overdue",IF(F85='Overview'!$B$15,"Due today","Upcoming")))))))</x:f>
      </x:c>
      <x:c r="J85" s="34"/>
      <x:c r="K85" s="35" t="str">
        <x:f>IF(COUNTA(A85:H85,J85)=0,"",IF(A85="","Missing contact",IF(B85="","Missing activity",IF(C85="","Missing first date",IF(G85="","Missing status",IF(ISBLANK(H85),"Missing fees (use 0)",IF(AND(H85&gt;0,G85&lt;&gt;"Client"),"Check client status",IF(COUNTIFS($A$7:$A$106,A85)&gt;1,"Check duplicate","Ready"))))))))</x:f>
      </x:c>
    </x:row>
    <x:row r="86" ht="27" customHeight="1">
      <x:c r="A86" s="34"/>
      <x:c r="B86" s="34"/>
      <x:c r="C86" s="29"/>
      <x:c r="D86" s="34"/>
      <x:c r="E86" s="34"/>
      <x:c r="F86" s="29"/>
      <x:c r="G86" s="33"/>
      <x:c r="H86" s="36"/>
      <x:c r="I86" s="35" t="str">
        <x:f>IF(A86="","",IF(G86="Closed","Closed",IF(E86="","Add next action",IF(F86="","Set due date",IF('Overview'!$B$15="","Set review date",IF(F86&lt;'Overview'!$B$15,"Overdue",IF(F86='Overview'!$B$15,"Due today","Upcoming")))))))</x:f>
      </x:c>
      <x:c r="J86" s="34"/>
      <x:c r="K86" s="35" t="str">
        <x:f>IF(COUNTA(A86:H86,J86)=0,"",IF(A86="","Missing contact",IF(B86="","Missing activity",IF(C86="","Missing first date",IF(G86="","Missing status",IF(ISBLANK(H86),"Missing fees (use 0)",IF(AND(H86&gt;0,G86&lt;&gt;"Client"),"Check client status",IF(COUNTIFS($A$7:$A$106,A86)&gt;1,"Check duplicate","Ready"))))))))</x:f>
      </x:c>
    </x:row>
    <x:row r="87" ht="27" customHeight="1">
      <x:c r="A87" s="34"/>
      <x:c r="B87" s="34"/>
      <x:c r="C87" s="29"/>
      <x:c r="D87" s="34"/>
      <x:c r="E87" s="34"/>
      <x:c r="F87" s="29"/>
      <x:c r="G87" s="33"/>
      <x:c r="H87" s="36"/>
      <x:c r="I87" s="35" t="str">
        <x:f>IF(A87="","",IF(G87="Closed","Closed",IF(E87="","Add next action",IF(F87="","Set due date",IF('Overview'!$B$15="","Set review date",IF(F87&lt;'Overview'!$B$15,"Overdue",IF(F87='Overview'!$B$15,"Due today","Upcoming")))))))</x:f>
      </x:c>
      <x:c r="J87" s="34"/>
      <x:c r="K87" s="35" t="str">
        <x:f>IF(COUNTA(A87:H87,J87)=0,"",IF(A87="","Missing contact",IF(B87="","Missing activity",IF(C87="","Missing first date",IF(G87="","Missing status",IF(ISBLANK(H87),"Missing fees (use 0)",IF(AND(H87&gt;0,G87&lt;&gt;"Client"),"Check client status",IF(COUNTIFS($A$7:$A$106,A87)&gt;1,"Check duplicate","Ready"))))))))</x:f>
      </x:c>
    </x:row>
    <x:row r="88" ht="27" customHeight="1">
      <x:c r="A88" s="34"/>
      <x:c r="B88" s="34"/>
      <x:c r="C88" s="29"/>
      <x:c r="D88" s="34"/>
      <x:c r="E88" s="34"/>
      <x:c r="F88" s="29"/>
      <x:c r="G88" s="33"/>
      <x:c r="H88" s="36"/>
      <x:c r="I88" s="35" t="str">
        <x:f>IF(A88="","",IF(G88="Closed","Closed",IF(E88="","Add next action",IF(F88="","Set due date",IF('Overview'!$B$15="","Set review date",IF(F88&lt;'Overview'!$B$15,"Overdue",IF(F88='Overview'!$B$15,"Due today","Upcoming")))))))</x:f>
      </x:c>
      <x:c r="J88" s="34"/>
      <x:c r="K88" s="35" t="str">
        <x:f>IF(COUNTA(A88:H88,J88)=0,"",IF(A88="","Missing contact",IF(B88="","Missing activity",IF(C88="","Missing first date",IF(G88="","Missing status",IF(ISBLANK(H88),"Missing fees (use 0)",IF(AND(H88&gt;0,G88&lt;&gt;"Client"),"Check client status",IF(COUNTIFS($A$7:$A$106,A88)&gt;1,"Check duplicate","Ready"))))))))</x:f>
      </x:c>
    </x:row>
    <x:row r="89" ht="27" customHeight="1">
      <x:c r="A89" s="34"/>
      <x:c r="B89" s="34"/>
      <x:c r="C89" s="29"/>
      <x:c r="D89" s="34"/>
      <x:c r="E89" s="34"/>
      <x:c r="F89" s="29"/>
      <x:c r="G89" s="33"/>
      <x:c r="H89" s="36"/>
      <x:c r="I89" s="35" t="str">
        <x:f>IF(A89="","",IF(G89="Closed","Closed",IF(E89="","Add next action",IF(F89="","Set due date",IF('Overview'!$B$15="","Set review date",IF(F89&lt;'Overview'!$B$15,"Overdue",IF(F89='Overview'!$B$15,"Due today","Upcoming")))))))</x:f>
      </x:c>
      <x:c r="J89" s="34"/>
      <x:c r="K89" s="35" t="str">
        <x:f>IF(COUNTA(A89:H89,J89)=0,"",IF(A89="","Missing contact",IF(B89="","Missing activity",IF(C89="","Missing first date",IF(G89="","Missing status",IF(ISBLANK(H89),"Missing fees (use 0)",IF(AND(H89&gt;0,G89&lt;&gt;"Client"),"Check client status",IF(COUNTIFS($A$7:$A$106,A89)&gt;1,"Check duplicate","Ready"))))))))</x:f>
      </x:c>
    </x:row>
    <x:row r="90" ht="27" customHeight="1">
      <x:c r="A90" s="34"/>
      <x:c r="B90" s="34"/>
      <x:c r="C90" s="29"/>
      <x:c r="D90" s="34"/>
      <x:c r="E90" s="34"/>
      <x:c r="F90" s="29"/>
      <x:c r="G90" s="33"/>
      <x:c r="H90" s="36"/>
      <x:c r="I90" s="35" t="str">
        <x:f>IF(A90="","",IF(G90="Closed","Closed",IF(E90="","Add next action",IF(F90="","Set due date",IF('Overview'!$B$15="","Set review date",IF(F90&lt;'Overview'!$B$15,"Overdue",IF(F90='Overview'!$B$15,"Due today","Upcoming")))))))</x:f>
      </x:c>
      <x:c r="J90" s="34"/>
      <x:c r="K90" s="35" t="str">
        <x:f>IF(COUNTA(A90:H90,J90)=0,"",IF(A90="","Missing contact",IF(B90="","Missing activity",IF(C90="","Missing first date",IF(G90="","Missing status",IF(ISBLANK(H90),"Missing fees (use 0)",IF(AND(H90&gt;0,G90&lt;&gt;"Client"),"Check client status",IF(COUNTIFS($A$7:$A$106,A90)&gt;1,"Check duplicate","Ready"))))))))</x:f>
      </x:c>
    </x:row>
    <x:row r="91" ht="27" customHeight="1">
      <x:c r="A91" s="34"/>
      <x:c r="B91" s="34"/>
      <x:c r="C91" s="29"/>
      <x:c r="D91" s="34"/>
      <x:c r="E91" s="34"/>
      <x:c r="F91" s="29"/>
      <x:c r="G91" s="33"/>
      <x:c r="H91" s="36"/>
      <x:c r="I91" s="35" t="str">
        <x:f>IF(A91="","",IF(G91="Closed","Closed",IF(E91="","Add next action",IF(F91="","Set due date",IF('Overview'!$B$15="","Set review date",IF(F91&lt;'Overview'!$B$15,"Overdue",IF(F91='Overview'!$B$15,"Due today","Upcoming")))))))</x:f>
      </x:c>
      <x:c r="J91" s="34"/>
      <x:c r="K91" s="35" t="str">
        <x:f>IF(COUNTA(A91:H91,J91)=0,"",IF(A91="","Missing contact",IF(B91="","Missing activity",IF(C91="","Missing first date",IF(G91="","Missing status",IF(ISBLANK(H91),"Missing fees (use 0)",IF(AND(H91&gt;0,G91&lt;&gt;"Client"),"Check client status",IF(COUNTIFS($A$7:$A$106,A91)&gt;1,"Check duplicate","Ready"))))))))</x:f>
      </x:c>
    </x:row>
    <x:row r="92" ht="27" customHeight="1">
      <x:c r="A92" s="34"/>
      <x:c r="B92" s="34"/>
      <x:c r="C92" s="29"/>
      <x:c r="D92" s="34"/>
      <x:c r="E92" s="34"/>
      <x:c r="F92" s="29"/>
      <x:c r="G92" s="33"/>
      <x:c r="H92" s="36"/>
      <x:c r="I92" s="35" t="str">
        <x:f>IF(A92="","",IF(G92="Closed","Closed",IF(E92="","Add next action",IF(F92="","Set due date",IF('Overview'!$B$15="","Set review date",IF(F92&lt;'Overview'!$B$15,"Overdue",IF(F92='Overview'!$B$15,"Due today","Upcoming")))))))</x:f>
      </x:c>
      <x:c r="J92" s="34"/>
      <x:c r="K92" s="35" t="str">
        <x:f>IF(COUNTA(A92:H92,J92)=0,"",IF(A92="","Missing contact",IF(B92="","Missing activity",IF(C92="","Missing first date",IF(G92="","Missing status",IF(ISBLANK(H92),"Missing fees (use 0)",IF(AND(H92&gt;0,G92&lt;&gt;"Client"),"Check client status",IF(COUNTIFS($A$7:$A$106,A92)&gt;1,"Check duplicate","Ready"))))))))</x:f>
      </x:c>
    </x:row>
    <x:row r="93" ht="27" customHeight="1">
      <x:c r="A93" s="34"/>
      <x:c r="B93" s="34"/>
      <x:c r="C93" s="29"/>
      <x:c r="D93" s="34"/>
      <x:c r="E93" s="34"/>
      <x:c r="F93" s="29"/>
      <x:c r="G93" s="33"/>
      <x:c r="H93" s="36"/>
      <x:c r="I93" s="35" t="str">
        <x:f>IF(A93="","",IF(G93="Closed","Closed",IF(E93="","Add next action",IF(F93="","Set due date",IF('Overview'!$B$15="","Set review date",IF(F93&lt;'Overview'!$B$15,"Overdue",IF(F93='Overview'!$B$15,"Due today","Upcoming")))))))</x:f>
      </x:c>
      <x:c r="J93" s="34"/>
      <x:c r="K93" s="35" t="str">
        <x:f>IF(COUNTA(A93:H93,J93)=0,"",IF(A93="","Missing contact",IF(B93="","Missing activity",IF(C93="","Missing first date",IF(G93="","Missing status",IF(ISBLANK(H93),"Missing fees (use 0)",IF(AND(H93&gt;0,G93&lt;&gt;"Client"),"Check client status",IF(COUNTIFS($A$7:$A$106,A93)&gt;1,"Check duplicate","Ready"))))))))</x:f>
      </x:c>
    </x:row>
    <x:row r="94" ht="27" customHeight="1">
      <x:c r="A94" s="34"/>
      <x:c r="B94" s="34"/>
      <x:c r="C94" s="29"/>
      <x:c r="D94" s="34"/>
      <x:c r="E94" s="34"/>
      <x:c r="F94" s="29"/>
      <x:c r="G94" s="33"/>
      <x:c r="H94" s="36"/>
      <x:c r="I94" s="35" t="str">
        <x:f>IF(A94="","",IF(G94="Closed","Closed",IF(E94="","Add next action",IF(F94="","Set due date",IF('Overview'!$B$15="","Set review date",IF(F94&lt;'Overview'!$B$15,"Overdue",IF(F94='Overview'!$B$15,"Due today","Upcoming")))))))</x:f>
      </x:c>
      <x:c r="J94" s="34"/>
      <x:c r="K94" s="35" t="str">
        <x:f>IF(COUNTA(A94:H94,J94)=0,"",IF(A94="","Missing contact",IF(B94="","Missing activity",IF(C94="","Missing first date",IF(G94="","Missing status",IF(ISBLANK(H94),"Missing fees (use 0)",IF(AND(H94&gt;0,G94&lt;&gt;"Client"),"Check client status",IF(COUNTIFS($A$7:$A$106,A94)&gt;1,"Check duplicate","Ready"))))))))</x:f>
      </x:c>
    </x:row>
    <x:row r="95" ht="27" customHeight="1">
      <x:c r="A95" s="34"/>
      <x:c r="B95" s="34"/>
      <x:c r="C95" s="29"/>
      <x:c r="D95" s="34"/>
      <x:c r="E95" s="34"/>
      <x:c r="F95" s="29"/>
      <x:c r="G95" s="33"/>
      <x:c r="H95" s="36"/>
      <x:c r="I95" s="35" t="str">
        <x:f>IF(A95="","",IF(G95="Closed","Closed",IF(E95="","Add next action",IF(F95="","Set due date",IF('Overview'!$B$15="","Set review date",IF(F95&lt;'Overview'!$B$15,"Overdue",IF(F95='Overview'!$B$15,"Due today","Upcoming")))))))</x:f>
      </x:c>
      <x:c r="J95" s="34"/>
      <x:c r="K95" s="35" t="str">
        <x:f>IF(COUNTA(A95:H95,J95)=0,"",IF(A95="","Missing contact",IF(B95="","Missing activity",IF(C95="","Missing first date",IF(G95="","Missing status",IF(ISBLANK(H95),"Missing fees (use 0)",IF(AND(H95&gt;0,G95&lt;&gt;"Client"),"Check client status",IF(COUNTIFS($A$7:$A$106,A95)&gt;1,"Check duplicate","Ready"))))))))</x:f>
      </x:c>
    </x:row>
    <x:row r="96" ht="27" customHeight="1">
      <x:c r="A96" s="34"/>
      <x:c r="B96" s="34"/>
      <x:c r="C96" s="29"/>
      <x:c r="D96" s="34"/>
      <x:c r="E96" s="34"/>
      <x:c r="F96" s="29"/>
      <x:c r="G96" s="33"/>
      <x:c r="H96" s="36"/>
      <x:c r="I96" s="35" t="str">
        <x:f>IF(A96="","",IF(G96="Closed","Closed",IF(E96="","Add next action",IF(F96="","Set due date",IF('Overview'!$B$15="","Set review date",IF(F96&lt;'Overview'!$B$15,"Overdue",IF(F96='Overview'!$B$15,"Due today","Upcoming")))))))</x:f>
      </x:c>
      <x:c r="J96" s="34"/>
      <x:c r="K96" s="35" t="str">
        <x:f>IF(COUNTA(A96:H96,J96)=0,"",IF(A96="","Missing contact",IF(B96="","Missing activity",IF(C96="","Missing first date",IF(G96="","Missing status",IF(ISBLANK(H96),"Missing fees (use 0)",IF(AND(H96&gt;0,G96&lt;&gt;"Client"),"Check client status",IF(COUNTIFS($A$7:$A$106,A96)&gt;1,"Check duplicate","Ready"))))))))</x:f>
      </x:c>
    </x:row>
    <x:row r="97" ht="27" customHeight="1">
      <x:c r="A97" s="34"/>
      <x:c r="B97" s="34"/>
      <x:c r="C97" s="29"/>
      <x:c r="D97" s="34"/>
      <x:c r="E97" s="34"/>
      <x:c r="F97" s="29"/>
      <x:c r="G97" s="33"/>
      <x:c r="H97" s="36"/>
      <x:c r="I97" s="35" t="str">
        <x:f>IF(A97="","",IF(G97="Closed","Closed",IF(E97="","Add next action",IF(F97="","Set due date",IF('Overview'!$B$15="","Set review date",IF(F97&lt;'Overview'!$B$15,"Overdue",IF(F97='Overview'!$B$15,"Due today","Upcoming")))))))</x:f>
      </x:c>
      <x:c r="J97" s="34"/>
      <x:c r="K97" s="35" t="str">
        <x:f>IF(COUNTA(A97:H97,J97)=0,"",IF(A97="","Missing contact",IF(B97="","Missing activity",IF(C97="","Missing first date",IF(G97="","Missing status",IF(ISBLANK(H97),"Missing fees (use 0)",IF(AND(H97&gt;0,G97&lt;&gt;"Client"),"Check client status",IF(COUNTIFS($A$7:$A$106,A97)&gt;1,"Check duplicate","Ready"))))))))</x:f>
      </x:c>
    </x:row>
    <x:row r="98" ht="27" customHeight="1">
      <x:c r="A98" s="34"/>
      <x:c r="B98" s="34"/>
      <x:c r="C98" s="29"/>
      <x:c r="D98" s="34"/>
      <x:c r="E98" s="34"/>
      <x:c r="F98" s="29"/>
      <x:c r="G98" s="33"/>
      <x:c r="H98" s="36"/>
      <x:c r="I98" s="35" t="str">
        <x:f>IF(A98="","",IF(G98="Closed","Closed",IF(E98="","Add next action",IF(F98="","Set due date",IF('Overview'!$B$15="","Set review date",IF(F98&lt;'Overview'!$B$15,"Overdue",IF(F98='Overview'!$B$15,"Due today","Upcoming")))))))</x:f>
      </x:c>
      <x:c r="J98" s="34"/>
      <x:c r="K98" s="35" t="str">
        <x:f>IF(COUNTA(A98:H98,J98)=0,"",IF(A98="","Missing contact",IF(B98="","Missing activity",IF(C98="","Missing first date",IF(G98="","Missing status",IF(ISBLANK(H98),"Missing fees (use 0)",IF(AND(H98&gt;0,G98&lt;&gt;"Client"),"Check client status",IF(COUNTIFS($A$7:$A$106,A98)&gt;1,"Check duplicate","Ready"))))))))</x:f>
      </x:c>
    </x:row>
    <x:row r="99" ht="27" customHeight="1">
      <x:c r="A99" s="34"/>
      <x:c r="B99" s="34"/>
      <x:c r="C99" s="29"/>
      <x:c r="D99" s="34"/>
      <x:c r="E99" s="34"/>
      <x:c r="F99" s="29"/>
      <x:c r="G99" s="33"/>
      <x:c r="H99" s="36"/>
      <x:c r="I99" s="35" t="str">
        <x:f>IF(A99="","",IF(G99="Closed","Closed",IF(E99="","Add next action",IF(F99="","Set due date",IF('Overview'!$B$15="","Set review date",IF(F99&lt;'Overview'!$B$15,"Overdue",IF(F99='Overview'!$B$15,"Due today","Upcoming")))))))</x:f>
      </x:c>
      <x:c r="J99" s="34"/>
      <x:c r="K99" s="35" t="str">
        <x:f>IF(COUNTA(A99:H99,J99)=0,"",IF(A99="","Missing contact",IF(B99="","Missing activity",IF(C99="","Missing first date",IF(G99="","Missing status",IF(ISBLANK(H99),"Missing fees (use 0)",IF(AND(H99&gt;0,G99&lt;&gt;"Client"),"Check client status",IF(COUNTIFS($A$7:$A$106,A99)&gt;1,"Check duplicate","Ready"))))))))</x:f>
      </x:c>
    </x:row>
    <x:row r="100" ht="27" customHeight="1">
      <x:c r="A100" s="34"/>
      <x:c r="B100" s="34"/>
      <x:c r="C100" s="29"/>
      <x:c r="D100" s="34"/>
      <x:c r="E100" s="34"/>
      <x:c r="F100" s="29"/>
      <x:c r="G100" s="33"/>
      <x:c r="H100" s="36"/>
      <x:c r="I100" s="35" t="str">
        <x:f>IF(A100="","",IF(G100="Closed","Closed",IF(E100="","Add next action",IF(F100="","Set due date",IF('Overview'!$B$15="","Set review date",IF(F100&lt;'Overview'!$B$15,"Overdue",IF(F100='Overview'!$B$15,"Due today","Upcoming")))))))</x:f>
      </x:c>
      <x:c r="J100" s="34"/>
      <x:c r="K100" s="35" t="str">
        <x:f>IF(COUNTA(A100:H100,J100)=0,"",IF(A100="","Missing contact",IF(B100="","Missing activity",IF(C100="","Missing first date",IF(G100="","Missing status",IF(ISBLANK(H100),"Missing fees (use 0)",IF(AND(H100&gt;0,G100&lt;&gt;"Client"),"Check client status",IF(COUNTIFS($A$7:$A$106,A100)&gt;1,"Check duplicate","Ready"))))))))</x:f>
      </x:c>
    </x:row>
    <x:row r="101" ht="27" customHeight="1">
      <x:c r="A101" s="34"/>
      <x:c r="B101" s="34"/>
      <x:c r="C101" s="29"/>
      <x:c r="D101" s="34"/>
      <x:c r="E101" s="34"/>
      <x:c r="F101" s="29"/>
      <x:c r="G101" s="33"/>
      <x:c r="H101" s="36"/>
      <x:c r="I101" s="35" t="str">
        <x:f>IF(A101="","",IF(G101="Closed","Closed",IF(E101="","Add next action",IF(F101="","Set due date",IF('Overview'!$B$15="","Set review date",IF(F101&lt;'Overview'!$B$15,"Overdue",IF(F101='Overview'!$B$15,"Due today","Upcoming")))))))</x:f>
      </x:c>
      <x:c r="J101" s="34"/>
      <x:c r="K101" s="35" t="str">
        <x:f>IF(COUNTA(A101:H101,J101)=0,"",IF(A101="","Missing contact",IF(B101="","Missing activity",IF(C101="","Missing first date",IF(G101="","Missing status",IF(ISBLANK(H101),"Missing fees (use 0)",IF(AND(H101&gt;0,G101&lt;&gt;"Client"),"Check client status",IF(COUNTIFS($A$7:$A$106,A101)&gt;1,"Check duplicate","Ready"))))))))</x:f>
      </x:c>
    </x:row>
    <x:row r="102" ht="27" customHeight="1">
      <x:c r="A102" s="34"/>
      <x:c r="B102" s="34"/>
      <x:c r="C102" s="29"/>
      <x:c r="D102" s="34"/>
      <x:c r="E102" s="34"/>
      <x:c r="F102" s="29"/>
      <x:c r="G102" s="33"/>
      <x:c r="H102" s="36"/>
      <x:c r="I102" s="35" t="str">
        <x:f>IF(A102="","",IF(G102="Closed","Closed",IF(E102="","Add next action",IF(F102="","Set due date",IF('Overview'!$B$15="","Set review date",IF(F102&lt;'Overview'!$B$15,"Overdue",IF(F102='Overview'!$B$15,"Due today","Upcoming")))))))</x:f>
      </x:c>
      <x:c r="J102" s="34"/>
      <x:c r="K102" s="35" t="str">
        <x:f>IF(COUNTA(A102:H102,J102)=0,"",IF(A102="","Missing contact",IF(B102="","Missing activity",IF(C102="","Missing first date",IF(G102="","Missing status",IF(ISBLANK(H102),"Missing fees (use 0)",IF(AND(H102&gt;0,G102&lt;&gt;"Client"),"Check client status",IF(COUNTIFS($A$7:$A$106,A102)&gt;1,"Check duplicate","Ready"))))))))</x:f>
      </x:c>
    </x:row>
    <x:row r="103" ht="27" customHeight="1">
      <x:c r="A103" s="34"/>
      <x:c r="B103" s="34"/>
      <x:c r="C103" s="29"/>
      <x:c r="D103" s="34"/>
      <x:c r="E103" s="34"/>
      <x:c r="F103" s="29"/>
      <x:c r="G103" s="33"/>
      <x:c r="H103" s="36"/>
      <x:c r="I103" s="35" t="str">
        <x:f>IF(A103="","",IF(G103="Closed","Closed",IF(E103="","Add next action",IF(F103="","Set due date",IF('Overview'!$B$15="","Set review date",IF(F103&lt;'Overview'!$B$15,"Overdue",IF(F103='Overview'!$B$15,"Due today","Upcoming")))))))</x:f>
      </x:c>
      <x:c r="J103" s="34"/>
      <x:c r="K103" s="35" t="str">
        <x:f>IF(COUNTA(A103:H103,J103)=0,"",IF(A103="","Missing contact",IF(B103="","Missing activity",IF(C103="","Missing first date",IF(G103="","Missing status",IF(ISBLANK(H103),"Missing fees (use 0)",IF(AND(H103&gt;0,G103&lt;&gt;"Client"),"Check client status",IF(COUNTIFS($A$7:$A$106,A103)&gt;1,"Check duplicate","Ready"))))))))</x:f>
      </x:c>
    </x:row>
    <x:row r="104" ht="27" customHeight="1">
      <x:c r="A104" s="34"/>
      <x:c r="B104" s="34"/>
      <x:c r="C104" s="29"/>
      <x:c r="D104" s="34"/>
      <x:c r="E104" s="34"/>
      <x:c r="F104" s="29"/>
      <x:c r="G104" s="33"/>
      <x:c r="H104" s="36"/>
      <x:c r="I104" s="35" t="str">
        <x:f>IF(A104="","",IF(G104="Closed","Closed",IF(E104="","Add next action",IF(F104="","Set due date",IF('Overview'!$B$15="","Set review date",IF(F104&lt;'Overview'!$B$15,"Overdue",IF(F104='Overview'!$B$15,"Due today","Upcoming")))))))</x:f>
      </x:c>
      <x:c r="J104" s="34"/>
      <x:c r="K104" s="35" t="str">
        <x:f>IF(COUNTA(A104:H104,J104)=0,"",IF(A104="","Missing contact",IF(B104="","Missing activity",IF(C104="","Missing first date",IF(G104="","Missing status",IF(ISBLANK(H104),"Missing fees (use 0)",IF(AND(H104&gt;0,G104&lt;&gt;"Client"),"Check client status",IF(COUNTIFS($A$7:$A$106,A104)&gt;1,"Check duplicate","Ready"))))))))</x:f>
      </x:c>
    </x:row>
    <x:row r="105" ht="27" customHeight="1">
      <x:c r="A105" s="34"/>
      <x:c r="B105" s="34"/>
      <x:c r="C105" s="29"/>
      <x:c r="D105" s="34"/>
      <x:c r="E105" s="34"/>
      <x:c r="F105" s="29"/>
      <x:c r="G105" s="33"/>
      <x:c r="H105" s="36"/>
      <x:c r="I105" s="35" t="str">
        <x:f>IF(A105="","",IF(G105="Closed","Closed",IF(E105="","Add next action",IF(F105="","Set due date",IF('Overview'!$B$15="","Set review date",IF(F105&lt;'Overview'!$B$15,"Overdue",IF(F105='Overview'!$B$15,"Due today","Upcoming")))))))</x:f>
      </x:c>
      <x:c r="J105" s="34"/>
      <x:c r="K105" s="35" t="str">
        <x:f>IF(COUNTA(A105:H105,J105)=0,"",IF(A105="","Missing contact",IF(B105="","Missing activity",IF(C105="","Missing first date",IF(G105="","Missing status",IF(ISBLANK(H105),"Missing fees (use 0)",IF(AND(H105&gt;0,G105&lt;&gt;"Client"),"Check client status",IF(COUNTIFS($A$7:$A$106,A105)&gt;1,"Check duplicate","Ready"))))))))</x:f>
      </x:c>
    </x:row>
    <x:row r="106" ht="27" customHeight="1">
      <x:c r="A106" s="34"/>
      <x:c r="B106" s="34"/>
      <x:c r="C106" s="29"/>
      <x:c r="D106" s="34"/>
      <x:c r="E106" s="34"/>
      <x:c r="F106" s="29"/>
      <x:c r="G106" s="33"/>
      <x:c r="H106" s="36"/>
      <x:c r="I106" s="35" t="str">
        <x:f>IF(A106="","",IF(G106="Closed","Closed",IF(E106="","Add next action",IF(F106="","Set due date",IF('Overview'!$B$15="","Set review date",IF(F106&lt;'Overview'!$B$15,"Overdue",IF(F106='Overview'!$B$15,"Due today","Upcoming")))))))</x:f>
      </x:c>
      <x:c r="J106" s="34"/>
      <x:c r="K106" s="35" t="str">
        <x:f>IF(COUNTA(A106:H106,J106)=0,"",IF(A106="","Missing contact",IF(B106="","Missing activity",IF(C106="","Missing first date",IF(G106="","Missing status",IF(ISBLANK(H106),"Missing fees (use 0)",IF(AND(H106&gt;0,G106&lt;&gt;"Client"),"Check client status",IF(COUNTIFS($A$7:$A$106,A106)&gt;1,"Check duplicate","Ready"))))))))</x:f>
      </x:c>
    </x:row>
  </x:sheetData>
  <x:conditionalFormatting sqref="I7:I106">
    <x:cfRule type="expression" dxfId="2" priority="1">
      <x:formula>OR(I7="Overdue",I7="Due today")</x:formula>
    </x:cfRule>
  </x:conditionalFormatting>
  <x:conditionalFormatting sqref="K7:K106">
    <x:cfRule type="expression" dxfId="3" priority="2">
      <x:formula>AND(K7&lt;&gt;"",K7&lt;&gt;"Ready")</x:formula>
    </x:cfRule>
  </x:conditionalFormatting>
  <x:dataValidations count="3">
    <x:dataValidation type="list" sqref="B7:B106">
      <x:formula1>"Basketball,Alumni networking events,Business association meetings,Educational lunches,AI build sessions"</x:formula1>
    </x:dataValidation>
    <x:dataValidation type="list" sqref="G7:G106">
      <x:formula1>"New,Contacted,Meeting scheduled,Client,Closed"</x:formula1>
    </x:dataValidation>
    <x:dataValidation type="decimal" operator="greaterThanOrEqual" sqref="H7:H1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5fe684987a4df6"/>
  </x:tableParts>
</x:worksheet>
</file>